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长葛市2025年第二批财政衔接推进乡村振兴补助资金实施项目统计" sheetId="6" r:id="rId1"/>
  </sheets>
  <definedNames>
    <definedName name="_xlnm._FilterDatabase" localSheetId="0" hidden="1">长葛市2025年第二批财政衔接推进乡村振兴补助资金实施项目统计!$A$6:$P$6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<sst xmlns="http://schemas.openxmlformats.org/spreadsheetml/2006/main" count="127" uniqueCount="63">
  <si>
    <t>附件：</t>
  </si>
  <si>
    <t>长葛市2025年第三批财政衔接推进乡村振兴补助资金实施项目统计表</t>
  </si>
  <si>
    <t>序号</t>
  </si>
  <si>
    <t>项目名称</t>
  </si>
  <si>
    <t>项目类型</t>
  </si>
  <si>
    <t>建设性质</t>
  </si>
  <si>
    <t>实施地点</t>
  </si>
  <si>
    <t>建设内容</t>
  </si>
  <si>
    <t>资金来源(万元）</t>
  </si>
  <si>
    <t>预期绩效目标</t>
  </si>
  <si>
    <t>利益联结机制</t>
  </si>
  <si>
    <t>实施    期限</t>
  </si>
  <si>
    <t>责任
单位</t>
  </si>
  <si>
    <t>备注</t>
  </si>
  <si>
    <t>合计</t>
  </si>
  <si>
    <t>中央财政</t>
  </si>
  <si>
    <t>省级财政</t>
  </si>
  <si>
    <t>市级财政</t>
  </si>
  <si>
    <t>县级财政</t>
  </si>
  <si>
    <t>2025年长葛市古桥镇古贤村道路项目</t>
  </si>
  <si>
    <t>乡村建设行动</t>
  </si>
  <si>
    <t>新建</t>
  </si>
  <si>
    <t>古贤村</t>
  </si>
  <si>
    <t>新修3.5米宽15公分厚C25混凝土道路384米，4米宽15公分厚C25混凝土道路1804米。</t>
  </si>
  <si>
    <t>项目实施将改善村内生产生活环境，群众对实施结果非常满意</t>
  </si>
  <si>
    <t>解决群众出行困难问题，改善村内生产生活条件</t>
  </si>
  <si>
    <t>2025年</t>
  </si>
  <si>
    <t>长葛市农业农村局</t>
  </si>
  <si>
    <t>2025年长葛市董村镇吴庄村组道路项目</t>
  </si>
  <si>
    <t>吴庄村</t>
  </si>
  <si>
    <t>新修4米宽15公分厚C25混凝土道路73米，4.5米宽15公分厚C25混凝土道路1537米。</t>
  </si>
  <si>
    <t>2025年长葛市石象镇胡庄村组道路项目</t>
  </si>
  <si>
    <t>胡庄村</t>
  </si>
  <si>
    <t>新修4米宽15公分厚C25混凝土道路247米，4.5米宽15公分厚C25混凝土道路947米。</t>
  </si>
  <si>
    <t>项目实施将改善村内生产生活环境，群众对实施结果非常满意。</t>
  </si>
  <si>
    <t>解决群众出行困难问题，改善村内生产生活条件。</t>
  </si>
  <si>
    <t>2025年长葛市老城镇王家庄村道路项目</t>
  </si>
  <si>
    <t>王家庄村</t>
  </si>
  <si>
    <t>新修4.5米宽15公分厚C25混凝土道路546米，5米宽15公分厚C25混凝土道路1084米。</t>
  </si>
  <si>
    <t>2025年长葛市大周镇葛庄村组道路项目</t>
  </si>
  <si>
    <t>葛庄村</t>
  </si>
  <si>
    <t>新修宽3米15公分厚C25混凝土道路754米，宽4米15公分厚C25混凝土道路1105米，宽5米18公分厚C25混凝土道路556米。</t>
  </si>
  <si>
    <t>2025年长葛市增福镇乔黄村组道路项目</t>
  </si>
  <si>
    <t>乔黄村</t>
  </si>
  <si>
    <t>新修3米宽15公分厚C25混凝土道路484米，4米宽15公分厚C25混凝土道路2172米。</t>
  </si>
  <si>
    <t>2025年长葛市增福镇崔庄社区道路项目</t>
  </si>
  <si>
    <t>崔庄社区</t>
  </si>
  <si>
    <t>新修宽3米15公分厚C25混凝土道路618米，宽4米15公分厚C25混凝土道路1626米，宽5米15公分厚C25混凝土道路119米。</t>
  </si>
  <si>
    <t>2025年长葛市后河镇后河社区道路项目</t>
  </si>
  <si>
    <t>后河社区</t>
  </si>
  <si>
    <t>新修宽3米15公分厚C25混凝土道路1439米，宽4米15公分厚C25混凝土道路740米，宽5米15公分厚C25混凝土道路55米。</t>
  </si>
  <si>
    <t>2025年长葛市坡胡镇西赵庄村组道路项目</t>
  </si>
  <si>
    <t>西赵庄村</t>
  </si>
  <si>
    <t>新修宽3.5米15公分厚C25混凝土道路2240米，宽4.5米15公分厚C25混凝土道路378米，宽5米15公分厚C25混凝土道路263米，宽5.5米15公分厚C25混凝土道路189米，宽6米15公分厚C25混凝土道路337米。</t>
  </si>
  <si>
    <t>2025年长葛市坡胡镇王昌贺村组道路项目</t>
  </si>
  <si>
    <t>王昌贺村</t>
  </si>
  <si>
    <t>新新修宽3.5米15公分厚C25混凝土道路565米，宽4米15公分厚C25混凝土道路158米，宽4.5米15公分厚C25混凝土道路182米，宽6米15公分厚C25混凝土道路38米。</t>
  </si>
  <si>
    <t>2025年长葛市石固镇南西街社区道路项目</t>
  </si>
  <si>
    <t>南西街社区</t>
  </si>
  <si>
    <t>新新修宽3米15公分厚C25混凝土道路2169米，宽3.5米15公分厚C25混凝土道路335米，宽4米15公分厚C25混凝土道路434米。</t>
  </si>
  <si>
    <t>2025年长葛市和尚桥镇于井社区道路项目</t>
  </si>
  <si>
    <t>于井社区</t>
  </si>
  <si>
    <t>新修宽4.5米15公分厚C25混凝土道路2194米，宽5米15公分厚C25混凝土道路249米，宽6米15公分厚C25混凝土道路716米。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</si>
</sst>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仿宋"/>
      <charset val="134"/>
    </font>
    <font>
      <sz val="9"/>
      <name val="仿宋"/>
      <charset val="134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0"/>
      <color rgb="FF000000"/>
      <name val="仿宋"/>
      <charset val="134"/>
    </font>
    <font>
      <b/>
      <sz val="10"/>
      <name val="仿宋"/>
      <charset val="134"/>
    </font>
    <font>
      <b/>
      <sz val="10"/>
      <color theme="1"/>
      <name val="宋体"/>
      <charset val="134"/>
      <scheme val="minor"/>
    </font>
    <font>
      <b/>
      <sz val="9"/>
      <color rgb="FF000000"/>
      <name val="仿宋"/>
      <charset val="134"/>
    </font>
    <font>
      <sz val="9"/>
      <color rgb="FF000000"/>
      <name val="宋体"/>
      <charset val="134"/>
    </font>
    <font>
      <sz val="9"/>
      <color indexed="8"/>
      <name val="仿宋"/>
      <charset val="134"/>
    </font>
    <font>
      <sz val="9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>
      <alignment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7"/>
  <sheetViews>
    <sheetView tabSelected="1" zoomScale="85" zoomScaleNormal="85" workbookViewId="0">
      <pane ySplit="4" topLeftCell="A5" activePane="bottomLeft" state="frozen"/>
      <selection/>
      <selection pane="bottomLeft" activeCell="K7" sqref="K7"/>
    </sheetView>
  </sheetViews>
  <sheetFormatPr defaultColWidth="9" defaultRowHeight="14.4"/>
  <cols>
    <col min="1" max="1" width="5.75" style="4" customWidth="1"/>
    <col min="2" max="2" width="22.6666666666667" style="5" customWidth="1"/>
    <col min="3" max="3" width="13.75" style="4" customWidth="1"/>
    <col min="4" max="4" width="7" style="6" customWidth="1"/>
    <col min="5" max="5" width="9.66666666666667" style="4" customWidth="1"/>
    <col min="6" max="6" width="36.2222222222222" style="4" customWidth="1"/>
    <col min="7" max="7" width="12.8055555555556" style="6" customWidth="1"/>
    <col min="8" max="8" width="10.3240740740741" style="6" customWidth="1"/>
    <col min="9" max="9" width="11.3703703703704" style="6" customWidth="1"/>
    <col min="10" max="11" width="10.3240740740741" style="6" customWidth="1"/>
    <col min="12" max="12" width="24.3333333333333" style="7" customWidth="1"/>
    <col min="13" max="13" width="24.5555555555556" style="7" customWidth="1"/>
    <col min="14" max="14" width="7.11111111111111" style="6" customWidth="1"/>
    <col min="15" max="15" width="9.62962962962963" style="6" customWidth="1"/>
    <col min="16" max="16" width="7" style="6" customWidth="1"/>
    <col min="17" max="19" width="9" style="6"/>
    <col min="20" max="20" width="10.3333333333333" style="6"/>
    <col min="21" max="16384" width="9" style="6"/>
  </cols>
  <sheetData>
    <row r="1" ht="15.6" spans="1:16">
      <c r="A1" s="8" t="s">
        <v>0</v>
      </c>
      <c r="B1" s="9"/>
      <c r="C1" s="10"/>
      <c r="D1" s="10"/>
      <c r="E1" s="10"/>
      <c r="F1" s="10"/>
      <c r="G1" s="11"/>
      <c r="H1" s="11"/>
      <c r="I1" s="11"/>
      <c r="J1" s="11"/>
      <c r="K1" s="11"/>
      <c r="L1" s="11"/>
      <c r="M1" s="11"/>
      <c r="N1" s="12"/>
      <c r="O1" s="10"/>
    </row>
    <row r="2" ht="30" customHeight="1" spans="1:16">
      <c r="A2" s="13" t="s">
        <v>1</v>
      </c>
      <c r="B2" s="14"/>
      <c r="C2" s="13"/>
      <c r="D2" s="13"/>
      <c r="E2" s="13"/>
      <c r="F2" s="13"/>
      <c r="G2" s="15"/>
      <c r="H2" s="15"/>
      <c r="I2" s="15"/>
      <c r="J2" s="15"/>
      <c r="K2" s="15"/>
      <c r="L2" s="15"/>
      <c r="M2" s="15"/>
      <c r="N2" s="13"/>
      <c r="O2" s="13"/>
    </row>
    <row r="3" s="1" customFormat="1" ht="28" customHeight="1" spans="1:1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8" t="s">
        <v>8</v>
      </c>
      <c r="H3" s="18"/>
      <c r="I3" s="18"/>
      <c r="J3" s="18"/>
      <c r="K3" s="18"/>
      <c r="L3" s="16" t="s">
        <v>9</v>
      </c>
      <c r="M3" s="16" t="s">
        <v>10</v>
      </c>
      <c r="N3" s="16" t="s">
        <v>11</v>
      </c>
      <c r="O3" s="19" t="s">
        <v>12</v>
      </c>
      <c r="P3" s="20" t="s">
        <v>13</v>
      </c>
    </row>
    <row r="4" s="1" customFormat="1" ht="36" customHeight="1" spans="1:16">
      <c r="A4" s="21"/>
      <c r="B4" s="21"/>
      <c r="C4" s="21"/>
      <c r="D4" s="21"/>
      <c r="E4" s="21"/>
      <c r="F4" s="22"/>
      <c r="G4" s="18" t="s">
        <v>14</v>
      </c>
      <c r="H4" s="18" t="s">
        <v>15</v>
      </c>
      <c r="I4" s="18" t="s">
        <v>16</v>
      </c>
      <c r="J4" s="18" t="s">
        <v>17</v>
      </c>
      <c r="K4" s="18" t="s">
        <v>18</v>
      </c>
      <c r="L4" s="21"/>
      <c r="M4" s="21"/>
      <c r="N4" s="21"/>
      <c r="O4" s="23"/>
      <c r="P4" s="20"/>
    </row>
    <row r="5" s="1" customFormat="1" ht="38" customHeight="1" spans="1:16">
      <c r="A5" s="21"/>
      <c r="B5" s="21"/>
      <c r="C5" s="21"/>
      <c r="D5" s="21"/>
      <c r="E5" s="21"/>
      <c r="F5" s="22"/>
      <c r="G5" s="24">
        <f>SUM(G6:G17)</f>
        <v>1143.489401</v>
      </c>
      <c r="H5" s="24">
        <f>SUM(H6:H17)</f>
        <v>11.717959</v>
      </c>
      <c r="I5" s="24">
        <f>SUM(I6:I17)</f>
        <v>341.806177</v>
      </c>
      <c r="J5" s="24">
        <f>SUM(J6:J17)</f>
        <v>716.977191</v>
      </c>
      <c r="K5" s="24">
        <f>SUM(K6:K17)</f>
        <v>72.988074</v>
      </c>
      <c r="L5" s="21"/>
      <c r="M5" s="21"/>
      <c r="N5" s="21"/>
      <c r="O5" s="23"/>
      <c r="P5" s="25"/>
    </row>
    <row r="6" s="2" customFormat="1" ht="36" customHeight="1" spans="1:16">
      <c r="A6" s="26">
        <v>1</v>
      </c>
      <c r="B6" s="27" t="s">
        <v>19</v>
      </c>
      <c r="C6" s="28" t="s">
        <v>20</v>
      </c>
      <c r="D6" s="28" t="s">
        <v>21</v>
      </c>
      <c r="E6" s="28" t="s">
        <v>22</v>
      </c>
      <c r="F6" s="27" t="s">
        <v>23</v>
      </c>
      <c r="G6" s="28">
        <v>80</v>
      </c>
      <c r="H6" s="29"/>
      <c r="I6" s="29"/>
      <c r="J6" s="29">
        <v>80</v>
      </c>
      <c r="K6" s="29"/>
      <c r="L6" s="27" t="s">
        <v>24</v>
      </c>
      <c r="M6" s="27" t="s">
        <v>25</v>
      </c>
      <c r="N6" s="28" t="s">
        <v>26</v>
      </c>
      <c r="O6" s="28" t="s">
        <v>27</v>
      </c>
      <c r="P6" s="30"/>
    </row>
    <row r="7" s="2" customFormat="1" ht="36" customHeight="1" spans="1:16">
      <c r="A7" s="26">
        <v>2</v>
      </c>
      <c r="B7" s="31" t="s">
        <v>28</v>
      </c>
      <c r="C7" s="32" t="s">
        <v>20</v>
      </c>
      <c r="D7" s="32" t="s">
        <v>21</v>
      </c>
      <c r="E7" s="32" t="s">
        <v>29</v>
      </c>
      <c r="F7" s="27" t="s">
        <v>30</v>
      </c>
      <c r="G7" s="32">
        <v>70</v>
      </c>
      <c r="H7" s="29"/>
      <c r="I7" s="29"/>
      <c r="J7" s="29">
        <v>70</v>
      </c>
      <c r="K7" s="29"/>
      <c r="L7" s="27" t="s">
        <v>24</v>
      </c>
      <c r="M7" s="27" t="s">
        <v>25</v>
      </c>
      <c r="N7" s="28" t="s">
        <v>26</v>
      </c>
      <c r="O7" s="28" t="s">
        <v>27</v>
      </c>
      <c r="P7" s="30"/>
    </row>
    <row r="8" s="3" customFormat="1" ht="36" customHeight="1" spans="1:16">
      <c r="A8" s="26">
        <v>3</v>
      </c>
      <c r="B8" s="27" t="s">
        <v>31</v>
      </c>
      <c r="C8" s="28" t="s">
        <v>20</v>
      </c>
      <c r="D8" s="28" t="s">
        <v>21</v>
      </c>
      <c r="E8" s="28" t="s">
        <v>32</v>
      </c>
      <c r="F8" s="27" t="s">
        <v>33</v>
      </c>
      <c r="G8" s="28">
        <v>50</v>
      </c>
      <c r="H8" s="29"/>
      <c r="I8" s="29"/>
      <c r="J8" s="29">
        <v>50</v>
      </c>
      <c r="K8" s="29"/>
      <c r="L8" s="33" t="s">
        <v>34</v>
      </c>
      <c r="M8" s="33" t="s">
        <v>35</v>
      </c>
      <c r="N8" s="34" t="s">
        <v>26</v>
      </c>
      <c r="O8" s="28" t="s">
        <v>27</v>
      </c>
      <c r="P8" s="35"/>
    </row>
    <row r="9" s="2" customFormat="1" ht="36" customHeight="1" spans="1:16">
      <c r="A9" s="26">
        <v>4</v>
      </c>
      <c r="B9" s="36" t="s">
        <v>36</v>
      </c>
      <c r="C9" s="37" t="s">
        <v>20</v>
      </c>
      <c r="D9" s="37" t="s">
        <v>21</v>
      </c>
      <c r="E9" s="37" t="s">
        <v>37</v>
      </c>
      <c r="F9" s="27" t="s">
        <v>38</v>
      </c>
      <c r="G9" s="37">
        <v>75</v>
      </c>
      <c r="H9" s="29"/>
      <c r="I9" s="29">
        <v>40</v>
      </c>
      <c r="J9" s="29">
        <v>35</v>
      </c>
      <c r="K9" s="29"/>
      <c r="L9" s="33" t="s">
        <v>34</v>
      </c>
      <c r="M9" s="33" t="s">
        <v>35</v>
      </c>
      <c r="N9" s="34" t="s">
        <v>26</v>
      </c>
      <c r="O9" s="28" t="s">
        <v>27</v>
      </c>
      <c r="P9" s="30"/>
    </row>
    <row r="10" s="2" customFormat="1" ht="42" customHeight="1" spans="1:16">
      <c r="A10" s="26">
        <v>5</v>
      </c>
      <c r="B10" s="36" t="s">
        <v>39</v>
      </c>
      <c r="C10" s="32" t="s">
        <v>20</v>
      </c>
      <c r="D10" s="32" t="s">
        <v>21</v>
      </c>
      <c r="E10" s="32" t="s">
        <v>40</v>
      </c>
      <c r="F10" s="27" t="s">
        <v>41</v>
      </c>
      <c r="G10" s="32">
        <v>95</v>
      </c>
      <c r="H10" s="29"/>
      <c r="I10" s="29">
        <v>60</v>
      </c>
      <c r="J10" s="29">
        <v>35</v>
      </c>
      <c r="K10" s="29"/>
      <c r="L10" s="33" t="s">
        <v>34</v>
      </c>
      <c r="M10" s="33" t="s">
        <v>35</v>
      </c>
      <c r="N10" s="34" t="s">
        <v>26</v>
      </c>
      <c r="O10" s="28" t="s">
        <v>27</v>
      </c>
      <c r="P10" s="30"/>
    </row>
    <row r="11" s="2" customFormat="1" ht="36" customHeight="1" spans="1:16">
      <c r="A11" s="26">
        <v>6</v>
      </c>
      <c r="B11" s="38" t="s">
        <v>42</v>
      </c>
      <c r="C11" s="39" t="s">
        <v>20</v>
      </c>
      <c r="D11" s="39" t="s">
        <v>21</v>
      </c>
      <c r="E11" s="39" t="s">
        <v>43</v>
      </c>
      <c r="F11" s="27" t="s">
        <v>44</v>
      </c>
      <c r="G11" s="39">
        <v>95</v>
      </c>
      <c r="H11" s="29"/>
      <c r="I11" s="29">
        <v>60</v>
      </c>
      <c r="J11" s="29">
        <v>35</v>
      </c>
      <c r="K11" s="29"/>
      <c r="L11" s="33" t="s">
        <v>34</v>
      </c>
      <c r="M11" s="33" t="s">
        <v>35</v>
      </c>
      <c r="N11" s="34" t="s">
        <v>26</v>
      </c>
      <c r="O11" s="28" t="s">
        <v>27</v>
      </c>
      <c r="P11" s="30"/>
    </row>
    <row r="12" s="2" customFormat="1" ht="44" customHeight="1" spans="1:16">
      <c r="A12" s="26">
        <v>7</v>
      </c>
      <c r="B12" s="38" t="s">
        <v>45</v>
      </c>
      <c r="C12" s="39" t="s">
        <v>20</v>
      </c>
      <c r="D12" s="39" t="s">
        <v>21</v>
      </c>
      <c r="E12" s="39" t="s">
        <v>46</v>
      </c>
      <c r="F12" s="27" t="s">
        <v>47</v>
      </c>
      <c r="G12" s="39">
        <v>85</v>
      </c>
      <c r="H12" s="29"/>
      <c r="I12" s="29">
        <v>50</v>
      </c>
      <c r="J12" s="29">
        <v>35</v>
      </c>
      <c r="K12" s="29"/>
      <c r="L12" s="31" t="s">
        <v>34</v>
      </c>
      <c r="M12" s="31" t="s">
        <v>35</v>
      </c>
      <c r="N12" s="32" t="s">
        <v>26</v>
      </c>
      <c r="O12" s="28" t="s">
        <v>27</v>
      </c>
      <c r="P12" s="30"/>
    </row>
    <row r="13" s="2" customFormat="1" ht="39" customHeight="1" spans="1:16">
      <c r="A13" s="26">
        <v>8</v>
      </c>
      <c r="B13" s="27" t="s">
        <v>48</v>
      </c>
      <c r="C13" s="28" t="s">
        <v>20</v>
      </c>
      <c r="D13" s="28" t="s">
        <v>21</v>
      </c>
      <c r="E13" s="28" t="s">
        <v>49</v>
      </c>
      <c r="F13" s="27" t="s">
        <v>50</v>
      </c>
      <c r="G13" s="28">
        <v>73</v>
      </c>
      <c r="H13" s="29"/>
      <c r="I13" s="29"/>
      <c r="J13" s="29">
        <v>73</v>
      </c>
      <c r="K13" s="29"/>
      <c r="L13" s="31" t="s">
        <v>34</v>
      </c>
      <c r="M13" s="31" t="s">
        <v>35</v>
      </c>
      <c r="N13" s="32" t="s">
        <v>26</v>
      </c>
      <c r="O13" s="28" t="s">
        <v>27</v>
      </c>
      <c r="P13" s="30"/>
    </row>
    <row r="14" s="2" customFormat="1" ht="62" customHeight="1" spans="1:16">
      <c r="A14" s="26">
        <v>9</v>
      </c>
      <c r="B14" s="27" t="s">
        <v>51</v>
      </c>
      <c r="C14" s="37" t="s">
        <v>20</v>
      </c>
      <c r="D14" s="37" t="s">
        <v>21</v>
      </c>
      <c r="E14" s="28" t="s">
        <v>52</v>
      </c>
      <c r="F14" s="27" t="s">
        <v>53</v>
      </c>
      <c r="G14" s="28">
        <v>180</v>
      </c>
      <c r="H14" s="29"/>
      <c r="I14" s="29">
        <v>120</v>
      </c>
      <c r="J14" s="29">
        <v>60</v>
      </c>
      <c r="K14" s="29"/>
      <c r="L14" s="27" t="s">
        <v>34</v>
      </c>
      <c r="M14" s="27" t="s">
        <v>35</v>
      </c>
      <c r="N14" s="32" t="s">
        <v>26</v>
      </c>
      <c r="O14" s="28" t="s">
        <v>27</v>
      </c>
      <c r="P14" s="30"/>
    </row>
    <row r="15" s="2" customFormat="1" ht="52" customHeight="1" spans="1:16">
      <c r="A15" s="26">
        <v>10</v>
      </c>
      <c r="B15" s="27" t="s">
        <v>54</v>
      </c>
      <c r="C15" s="37" t="s">
        <v>20</v>
      </c>
      <c r="D15" s="37" t="s">
        <v>21</v>
      </c>
      <c r="E15" s="28" t="s">
        <v>55</v>
      </c>
      <c r="F15" s="27" t="s">
        <v>56</v>
      </c>
      <c r="G15" s="28">
        <v>50</v>
      </c>
      <c r="H15" s="29"/>
      <c r="I15" s="29"/>
      <c r="J15" s="29">
        <v>50</v>
      </c>
      <c r="K15" s="29"/>
      <c r="L15" s="27" t="s">
        <v>34</v>
      </c>
      <c r="M15" s="27" t="s">
        <v>35</v>
      </c>
      <c r="N15" s="32" t="s">
        <v>26</v>
      </c>
      <c r="O15" s="28" t="s">
        <v>27</v>
      </c>
      <c r="P15" s="30"/>
    </row>
    <row r="16" s="2" customFormat="1" ht="43" customHeight="1" spans="1:16">
      <c r="A16" s="26">
        <v>11</v>
      </c>
      <c r="B16" s="27" t="s">
        <v>57</v>
      </c>
      <c r="C16" s="28" t="s">
        <v>20</v>
      </c>
      <c r="D16" s="28" t="s">
        <v>21</v>
      </c>
      <c r="E16" s="28" t="s">
        <v>58</v>
      </c>
      <c r="F16" s="27" t="s">
        <v>59</v>
      </c>
      <c r="G16" s="28">
        <v>90</v>
      </c>
      <c r="H16" s="40"/>
      <c r="I16" s="40"/>
      <c r="J16" s="40">
        <v>90</v>
      </c>
      <c r="K16" s="29"/>
      <c r="L16" s="36" t="s">
        <v>24</v>
      </c>
      <c r="M16" s="36" t="s">
        <v>25</v>
      </c>
      <c r="N16" s="37" t="s">
        <v>26</v>
      </c>
      <c r="O16" s="28" t="s">
        <v>27</v>
      </c>
      <c r="P16" s="30"/>
    </row>
    <row r="17" s="2" customFormat="1" ht="44" customHeight="1" spans="1:16">
      <c r="A17" s="26">
        <v>12</v>
      </c>
      <c r="B17" s="27" t="s">
        <v>60</v>
      </c>
      <c r="C17" s="37" t="s">
        <v>20</v>
      </c>
      <c r="D17" s="37" t="s">
        <v>21</v>
      </c>
      <c r="E17" s="34" t="s">
        <v>61</v>
      </c>
      <c r="F17" s="27" t="s">
        <v>62</v>
      </c>
      <c r="G17" s="34">
        <v>200.489401</v>
      </c>
      <c r="H17" s="40">
        <v>11.717959</v>
      </c>
      <c r="I17" s="40">
        <f>5.881035+5.925142</f>
        <v>11.806177</v>
      </c>
      <c r="J17" s="40">
        <f>2.827191+24.15+77</f>
        <v>103.977191</v>
      </c>
      <c r="K17" s="29">
        <v>72.988074</v>
      </c>
      <c r="L17" s="36" t="s">
        <v>24</v>
      </c>
      <c r="M17" s="36" t="s">
        <v>25</v>
      </c>
      <c r="N17" s="37" t="s">
        <v>26</v>
      </c>
      <c r="O17" s="28" t="s">
        <v>27</v>
      </c>
      <c r="P17" s="30"/>
    </row>
  </sheetData>
  <mergeCells count="14">
    <mergeCell ref="A1:B1"/>
    <mergeCell ref="A2:O2"/>
    <mergeCell ref="G3:K3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P3:P4"/>
  </mergeCells>
  <pageMargins left="0.236111111111111" right="0.196527777777778" top="0.275" bottom="0.275" header="0.3" footer="0.3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长葛市2025年第二批财政衔接推进乡村振兴补助资金实施项目统计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2025-11-26T00:23:10Z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08F5B8AFED314FDABB5398B193ADD0DF_12</vt:lpwstr>
  </property>
</Properties>
</file>