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附件1-2021年项目库汇总 " sheetId="2" r:id="rId1"/>
    <sheet name="附件2-2021年项目库项目统计表" sheetId="1" r:id="rId2"/>
  </sheets>
  <definedNames>
    <definedName name="_xlnm._FilterDatabase" localSheetId="1" hidden="1">'附件2-2021年项目库项目统计表'!$A$3:$P$160</definedName>
  </definedNames>
  <calcPr calcId="144525"/>
</workbook>
</file>

<file path=xl/sharedStrings.xml><?xml version="1.0" encoding="utf-8"?>
<sst xmlns="http://schemas.openxmlformats.org/spreadsheetml/2006/main" count="2180" uniqueCount="478">
  <si>
    <t>附件1</t>
  </si>
  <si>
    <t>长葛市2021年度县级巩固拓展脱贫攻坚成果和乡村振兴项目库汇总表</t>
  </si>
  <si>
    <t>单位：个、万元</t>
  </si>
  <si>
    <t>县（市、区）</t>
  </si>
  <si>
    <t>项目库合计</t>
  </si>
  <si>
    <t>产业发展</t>
  </si>
  <si>
    <t>就业项目</t>
  </si>
  <si>
    <t>易地搬迁后扶</t>
  </si>
  <si>
    <t>巩固三保障成果</t>
  </si>
  <si>
    <t>金融保险配套项目</t>
  </si>
  <si>
    <t>乡村治理和精神文明建设</t>
  </si>
  <si>
    <t>乡村建设行动</t>
  </si>
  <si>
    <t>项目管理费</t>
  </si>
  <si>
    <t>项目数量</t>
  </si>
  <si>
    <t>资金规模</t>
  </si>
  <si>
    <t>长葛市</t>
  </si>
  <si>
    <t>附件2</t>
  </si>
  <si>
    <t>长葛市2021年度县级巩固拓展脱贫攻坚成果和乡村振兴项目库统计表</t>
  </si>
  <si>
    <t>序号</t>
  </si>
  <si>
    <t>省辖市</t>
  </si>
  <si>
    <t>项目名称</t>
  </si>
  <si>
    <t>项目类型</t>
  </si>
  <si>
    <t>建设   性质</t>
  </si>
  <si>
    <t>实施地点</t>
  </si>
  <si>
    <t>时间进度</t>
  </si>
  <si>
    <t>责任单位</t>
  </si>
  <si>
    <t>建设任务</t>
  </si>
  <si>
    <t>资金规模（万元）</t>
  </si>
  <si>
    <t>资金筹措   方式</t>
  </si>
  <si>
    <t>受益对象</t>
  </si>
  <si>
    <t>绩效目标</t>
  </si>
  <si>
    <t>群众   参与</t>
  </si>
  <si>
    <t>带贫减贫机制</t>
  </si>
  <si>
    <t>许昌市</t>
  </si>
  <si>
    <t>2021年长葛市大周镇韩庄村道路及附属工程项目</t>
  </si>
  <si>
    <t>新建</t>
  </si>
  <si>
    <t>韩庄村</t>
  </si>
  <si>
    <t>2021.9-2021.12</t>
  </si>
  <si>
    <t>乡村振兴局</t>
  </si>
  <si>
    <t>新修15公分厚C25混凝土道路4500平方米，新修混凝土道沿石6800米，新建雨水管网2340米及配套收水井，新修河道护坡195米。</t>
  </si>
  <si>
    <t>衔接推进乡村振兴补助资金</t>
  </si>
  <si>
    <t>项目实施将改善村内生产生活环境，群众对项目实施结果非常满意。</t>
  </si>
  <si>
    <t>是</t>
  </si>
  <si>
    <t>解决群众出行困难问题，改善村内生产生活条件。</t>
  </si>
  <si>
    <t>2021年长葛市大周镇后吴社区道路项目</t>
  </si>
  <si>
    <t>后吴社区</t>
  </si>
  <si>
    <t>改建6米宽沥青混凝土道路580米。</t>
  </si>
  <si>
    <t>2021年大周镇柳庄营社区道路项目</t>
  </si>
  <si>
    <t>柳庄营社区</t>
  </si>
  <si>
    <t>新建4米宽15公分厚C25混凝土道路397米。</t>
  </si>
  <si>
    <t>2021年长葛市石固镇南张庄村组道路项目</t>
  </si>
  <si>
    <t>南张庄村</t>
  </si>
  <si>
    <t>2021.7-2021.12</t>
  </si>
  <si>
    <t>新建宽4.5米厚20公分C25混凝土道路长800米，新修宽3.5米厚20公分C25混凝土道路长260米。</t>
  </si>
  <si>
    <t>2021年长葛市后河镇山头高村组道路项目</t>
  </si>
  <si>
    <t>山头高村</t>
  </si>
  <si>
    <t>新修4米宽15公分厚C25混凝土道路1700米。</t>
  </si>
  <si>
    <t>2021年长葛市古桥镇巩庄村组道路项目</t>
  </si>
  <si>
    <t>巩庄村</t>
  </si>
  <si>
    <t>新修4米宽15公分厚C25混凝土道路813米。</t>
  </si>
  <si>
    <t>2021年长葛市石象镇坡徐村组道路项目</t>
  </si>
  <si>
    <t>新修</t>
  </si>
  <si>
    <t>坡徐村</t>
  </si>
  <si>
    <t>新修宽4米厚15公分C25混凝土道路1500米。</t>
  </si>
  <si>
    <t>2021年长葛市石象镇石东村组道路项目</t>
  </si>
  <si>
    <t>石东村</t>
  </si>
  <si>
    <t>新修宽3.5米厚15公分C25混凝土道路1700米。</t>
  </si>
  <si>
    <t>2021年长葛市石象镇斧头村组道路项目</t>
  </si>
  <si>
    <t>斧头村</t>
  </si>
  <si>
    <t>新修宽3米厚15公分C25混凝土道路1675.8米。</t>
  </si>
  <si>
    <t>2021年长葛市石象镇杜庄村组道路项目</t>
  </si>
  <si>
    <t>杜庄村</t>
  </si>
  <si>
    <t>新修宽5米厚15公分C25混凝土道路1200米。</t>
  </si>
  <si>
    <t>2021年长葛市石象镇蔡寨村组道路项目</t>
  </si>
  <si>
    <t>蔡寨村</t>
  </si>
  <si>
    <t>新修宽4米厚15公分C25混凝土道路1600米。</t>
  </si>
  <si>
    <t>2021年长葛市石象镇王沙沃村组道路项目</t>
  </si>
  <si>
    <t>王沙沃村</t>
  </si>
  <si>
    <t>2021年长葛市石象镇楼陈村组道路项目</t>
  </si>
  <si>
    <t>楼陈村</t>
  </si>
  <si>
    <t>新修宽4米厚15公分C25混凝土道路1700米。</t>
  </si>
  <si>
    <t>2021年长葛市石象镇田庄村组道路项目</t>
  </si>
  <si>
    <t>田庄村</t>
  </si>
  <si>
    <t>2021年长葛市坡胡镇西杨村组道路项目</t>
  </si>
  <si>
    <t>西杨村</t>
  </si>
  <si>
    <t>新修6米宽15公分厚混凝土道路330米；新修5米宽15公分厚C25混凝土道路510米。</t>
  </si>
  <si>
    <t>2021年长葛市坡胡镇东胡村组道路项目</t>
  </si>
  <si>
    <t>东胡村</t>
  </si>
  <si>
    <t>新修宽5米厚15公分C25混凝土道路600米；新修宽3.5米厚15公分C25混凝土道路900米。</t>
  </si>
  <si>
    <t>2021年长葛市坡胡镇窑口村组道路项目</t>
  </si>
  <si>
    <t>窑口村</t>
  </si>
  <si>
    <t>新修6米宽15公分厚C25混凝土道路1195米。</t>
  </si>
  <si>
    <t>2021年长葛市大周镇小河董村组道路项目</t>
  </si>
  <si>
    <t>小河董村</t>
  </si>
  <si>
    <t>新修4米宽15公分厚C25混凝土道路1300米。</t>
  </si>
  <si>
    <t>2021年长葛市大周镇赵名寰村组道路项目</t>
  </si>
  <si>
    <t>赵名寰村</t>
  </si>
  <si>
    <t>新修5米宽15cm厚C25混凝土道路200米；新修4米宽15cm厚C25混凝土道路1015米。</t>
  </si>
  <si>
    <t>2021年长葛市董村镇庞岗村组道路项目</t>
  </si>
  <si>
    <t>庞岗村</t>
  </si>
  <si>
    <t>新修4米宽15公分厚C25混凝土道路1400米。</t>
  </si>
  <si>
    <t>2021年长葛市董村镇屈庄村组道路项目</t>
  </si>
  <si>
    <t>屈庄村</t>
  </si>
  <si>
    <t>新修5米宽15公分厚C25混凝土道路840米。</t>
  </si>
  <si>
    <t>2021年长葛市董村镇纸坊村组道路项目</t>
  </si>
  <si>
    <t>纸坊村</t>
  </si>
  <si>
    <t>新修4米宽15公分厚C25混凝土道路900米。</t>
  </si>
  <si>
    <t>2021年长葛市董村镇大李庄村组道路项目</t>
  </si>
  <si>
    <t>大李庄村</t>
  </si>
  <si>
    <t>新修4米宽15公分厚C25混凝土道路850米。</t>
  </si>
  <si>
    <t>2021年长葛市董村镇吴庄村组道路项目</t>
  </si>
  <si>
    <t>吴庄村</t>
  </si>
  <si>
    <t>新修4米宽15公分厚C25混凝土道路1333米。</t>
  </si>
  <si>
    <t>2021年长葛市董村镇李河口村组道路项目</t>
  </si>
  <si>
    <t>李河口村</t>
  </si>
  <si>
    <t>新修4米宽15公分厚C25混凝土道路1335米。</t>
  </si>
  <si>
    <t>2021年长葛市董村镇龙卧坡村组道路项目</t>
  </si>
  <si>
    <t>龙卧坡村</t>
  </si>
  <si>
    <t>新修4米宽15公分厚C25混凝土道路1500米。</t>
  </si>
  <si>
    <t>2021年长葛市佛耳湖镇官亭村组道路项目</t>
  </si>
  <si>
    <t>官亭村</t>
  </si>
  <si>
    <t>新修宽4.5米15公分厚C25混凝土道路2385米；新修宽4米15公分厚C25混凝土道路969米。</t>
  </si>
  <si>
    <t>2021年长葛市佛耳湖镇佛耳岗村组道路项目</t>
  </si>
  <si>
    <t>佛耳岗村</t>
  </si>
  <si>
    <t>新修3米宽15公分厚C25混凝土道路总长1366米。</t>
  </si>
  <si>
    <t>2021年长葛市佛耳湖镇李良店村组道路项目</t>
  </si>
  <si>
    <t>李良店村</t>
  </si>
  <si>
    <t>新修3.5米宽15公分厚C25混凝土道路236米，3米宽15公分厚C25混凝土道路2056米;4米宽15公分厚C25混凝土道路700米。</t>
  </si>
  <si>
    <t>2021年老城镇王家庄村组道路项目</t>
  </si>
  <si>
    <t>王家庄村</t>
  </si>
  <si>
    <t>2021年长葛市老城镇双庙村组道路项目</t>
  </si>
  <si>
    <t>双庙村</t>
  </si>
  <si>
    <t>2021年长葛市老城镇东关社区道路建设项目</t>
  </si>
  <si>
    <t>东关社区</t>
  </si>
  <si>
    <t>新修5米宽15公分厚混凝土道路1460米。</t>
  </si>
  <si>
    <t>2021年长葛市老城镇榆园村组道路项目</t>
  </si>
  <si>
    <t>榆园村</t>
  </si>
  <si>
    <t>新修3米宽15公分厚混凝土道路2411米。</t>
  </si>
  <si>
    <t>2021年老城镇陈尧村组道路项目</t>
  </si>
  <si>
    <t>陈尧村</t>
  </si>
  <si>
    <t>新修4米宽15公分厚混凝土道路1500米。</t>
  </si>
  <si>
    <t>2021年长葛市老城镇大赵庄村组道路项目</t>
  </si>
  <si>
    <t>大赵庄村</t>
  </si>
  <si>
    <t>新修3.75米宽15公分厚混凝土道路1750米。</t>
  </si>
  <si>
    <t>2021年长葛市古桥镇本庄村组道路项目</t>
  </si>
  <si>
    <t>本庄村</t>
  </si>
  <si>
    <t>新修4米宽15公分厚C25混凝土道路1315米。</t>
  </si>
  <si>
    <t>2021年长葛市古桥镇郭梅村组道路项目</t>
  </si>
  <si>
    <t>郭梅村</t>
  </si>
  <si>
    <t>新修4米宽18公分厚C25混凝土道路1621米。</t>
  </si>
  <si>
    <t>2021年长葛市古桥镇夹岗村组道路项目</t>
  </si>
  <si>
    <t>夹岗村</t>
  </si>
  <si>
    <t>新修4米宽15公分厚C25混凝土道路1669米。</t>
  </si>
  <si>
    <t>2021年长葛市古桥镇贾集村组道路项目</t>
  </si>
  <si>
    <t>贾集村</t>
  </si>
  <si>
    <t>新修4米宽15公分厚C25混凝土道路1160米。</t>
  </si>
  <si>
    <t>2021年长葛市古桥镇孟寨村组道路项目</t>
  </si>
  <si>
    <t>孟寨村</t>
  </si>
  <si>
    <t>新修4米宽15公分厚C25混凝土道路1642米。</t>
  </si>
  <si>
    <t>2021年长葛市古桥镇西辛村组道路项目</t>
  </si>
  <si>
    <t>西辛村</t>
  </si>
  <si>
    <t>新修3.5米宽15公分厚C25混凝土道路1902米。</t>
  </si>
  <si>
    <t>2021年长葛市古桥镇谢庄村组道路项目</t>
  </si>
  <si>
    <t>谢庄村</t>
  </si>
  <si>
    <t>新修4米宽15公分厚C25混凝土道路1600米。</t>
  </si>
  <si>
    <t>2021年长葛市古桥镇董天龙村新修道路项目</t>
  </si>
  <si>
    <t>董天龙村</t>
  </si>
  <si>
    <t>2021年长葛市古桥镇徐王赵村组道路项目</t>
  </si>
  <si>
    <t>徐王赵村</t>
  </si>
  <si>
    <t>新修4米宽15公分厚C25混凝土道路1512米。</t>
  </si>
  <si>
    <t>2021年长葛市南席镇方于村组道路项目</t>
  </si>
  <si>
    <t>方于村</t>
  </si>
  <si>
    <t>新修3米宽15公分厚C25混凝土道路3262米。</t>
  </si>
  <si>
    <t>2021年长葛市南席镇山郭村组道路项目</t>
  </si>
  <si>
    <t>山郭村</t>
  </si>
  <si>
    <t>新修3.5米宽15公分厚C25混凝土道2672米；3米宽15公分厚C25混凝土道路240米。</t>
  </si>
  <si>
    <t>2021年长葛市南席镇水寨村组道路项目</t>
  </si>
  <si>
    <t>水寨村</t>
  </si>
  <si>
    <t>新修4米宽15公分厚C25混凝土道1681.6米；新修3.5米宽15公分厚C25混凝土道路283.2米。</t>
  </si>
  <si>
    <t>2021年长葛市南席镇套楼村组道路项目</t>
  </si>
  <si>
    <t>套楼村</t>
  </si>
  <si>
    <t>新修3.5米宽15公分厚C25混凝土道路2479米。</t>
  </si>
  <si>
    <t>2021年长葛市南席镇闫寨村组道路项目</t>
  </si>
  <si>
    <t>闫寨村</t>
  </si>
  <si>
    <t>新修4米宽15公分厚C25混凝土道331米；3.5米宽15公分厚C25混凝土道路2478米。</t>
  </si>
  <si>
    <t>2021年长葛市和尚桥镇段庄社区道路项目</t>
  </si>
  <si>
    <t>段庄社区</t>
  </si>
  <si>
    <t>新修4.5米宽15公分厚C25混凝土道路610米。</t>
  </si>
  <si>
    <t>2021年长葛市和尚桥镇樊楼社区组道路项目</t>
  </si>
  <si>
    <t>樊楼社区</t>
  </si>
  <si>
    <t>新修5米宽18公分厚C25混凝土道路229米。</t>
  </si>
  <si>
    <t>2021年长葛市和尚桥镇樊楼社区排水沟项目</t>
  </si>
  <si>
    <t>新修内径宽40cm深50cm盖板混凝土排水沟1435米。</t>
  </si>
  <si>
    <t>2021年长葛市和尚桥镇贾庄社区道路项目</t>
  </si>
  <si>
    <t>贾庄社区</t>
  </si>
  <si>
    <t>新修4米宽15公分厚C25混凝土道路1150米；新修6米宽15公分厚C25混凝土道路153米；新修6米宽5公分厚柏油路470米</t>
  </si>
  <si>
    <t>2021年长葛市增福镇增福庙村组道路项目</t>
  </si>
  <si>
    <t>增福庙社区</t>
  </si>
  <si>
    <t>新修宽3.5米宽15公分厚C25混凝土道路870米，新修4米宽15公分厚C25混凝土道路450米，新修5米宽厚15公分C25混凝土道路330米。</t>
  </si>
  <si>
    <t>2021年长葛市增福镇张刘寨村组道路项目</t>
  </si>
  <si>
    <t>张刘寨社区</t>
  </si>
  <si>
    <t>新修4米宽15公分厚混凝土道路700米，3米宽长2200米厚15公分C25混凝土道路330米。</t>
  </si>
  <si>
    <t>2021年长葛市增福镇崔庄村组道路项目</t>
  </si>
  <si>
    <t>崔庄社区</t>
  </si>
  <si>
    <t>新修4米宽15公分厚混凝土道路950米，新修5米宽厚15公分C25混凝土道路350米。</t>
  </si>
  <si>
    <t>2021年长葛市增福镇牛堂村组内道路硬化项目</t>
  </si>
  <si>
    <t>牛堂社区</t>
  </si>
  <si>
    <t>新修宽3米宽15公分厚C25混凝土道路1000米，新修4米宽15公分厚C25混凝土道路875米，新修5米宽15公分厚C25混凝土道路700米。</t>
  </si>
  <si>
    <t>2021年长葛市增福镇曹庄村组道路硬化项目</t>
  </si>
  <si>
    <t>曹庄社区</t>
  </si>
  <si>
    <t>新修宽4米宽厚15公分C25混凝土道路2000米。</t>
  </si>
  <si>
    <t>2021年长葛市增福镇彭庄村组道路硬化项目</t>
  </si>
  <si>
    <t>彭庄村</t>
  </si>
  <si>
    <t>新修4米宽15公分厚C25混凝土道路2000米，新修4.5米宽15公分厚C25混凝土道路200米。</t>
  </si>
  <si>
    <t>2021年长葛市石固镇曹岗村新修村组道路项目</t>
  </si>
  <si>
    <t>曹岗村</t>
  </si>
  <si>
    <t>新修3米宽15公分厚C25混凝土道路1200米。</t>
  </si>
  <si>
    <t>2021年长葛市石固镇谷马村组排水沟项目</t>
  </si>
  <si>
    <t>谷马村</t>
  </si>
  <si>
    <t>新修宽60公分深50公分加承重盖板混凝土排水沟900米。</t>
  </si>
  <si>
    <t>2021年长葛市石固镇宗庄村组道路项目</t>
  </si>
  <si>
    <t>宗庄村</t>
  </si>
  <si>
    <t>新修宽4米厚15公分C25混凝土道路长740米；新修宽3.5米15公分厚C25混凝土道路1043米；新修宽3米厚15公分C25混凝土道路81米。</t>
  </si>
  <si>
    <t>2021年长葛市石固镇栗庄村组道路项目</t>
  </si>
  <si>
    <t>栗庄村</t>
  </si>
  <si>
    <t>新修4米宽15公分厚C25混凝土道路120；新修3米宽15公分厚C25混凝土道路1346米。</t>
  </si>
  <si>
    <t>2021年长葛市石固镇南西街社区道路及排水沟项目</t>
  </si>
  <si>
    <t>南西街社区</t>
  </si>
  <si>
    <t>新修4米宽18公分厚C25混凝土道路360米；新修宽60公分深80公分加承重盖板混凝土排水沟360米。</t>
  </si>
  <si>
    <t>2021年长葛市石固镇王庄村组道路项目</t>
  </si>
  <si>
    <t>王庄村</t>
  </si>
  <si>
    <t>新修宽4.5米厚15公分C25混凝土道路1300米。</t>
  </si>
  <si>
    <t>2021年长葛市石固镇杨庄村组道路项目</t>
  </si>
  <si>
    <t>杨庄村</t>
  </si>
  <si>
    <t>新修宽4米厚15公分C25混凝土道路1350米。</t>
  </si>
  <si>
    <t>2021年长葛市后河镇白寨村集体经济厂房建设项目</t>
  </si>
  <si>
    <t>白寨村</t>
  </si>
  <si>
    <t>民族    宗教局</t>
  </si>
  <si>
    <t>新建厂房建设面积630平方米。</t>
  </si>
  <si>
    <t>衔接资金及部分自筹资金</t>
  </si>
  <si>
    <t>项目实施将带动本村低收入群众就近就业，增加村集体经济收入。</t>
  </si>
  <si>
    <t>吸纳务工、带动低收入群众就近就业，村集体经济年增收投资额6%的收益。</t>
  </si>
  <si>
    <t>2021年长葛市老城镇菜李村产业发展基地项目</t>
  </si>
  <si>
    <t>菜李村</t>
  </si>
  <si>
    <t>新建长50米宽30米高9米产业发展基地建筑面积1500平方米。</t>
  </si>
  <si>
    <t>吸纳务工、带动低收入群众就近就业，村集体经济年增收约7.2万元。</t>
  </si>
  <si>
    <t>2021年长葛市老城镇东关村产业发展基地项目</t>
  </si>
  <si>
    <t>新建长70米宽50米高9米产业发展基地建筑面积3500平方米。</t>
  </si>
  <si>
    <t>2021年长葛市增福镇崔庄社区居委会扶贫厂房租赁项目</t>
  </si>
  <si>
    <t>崔庄社区居委会</t>
  </si>
  <si>
    <t>新建加工业扶贫厂房面积3200平方米。</t>
  </si>
  <si>
    <t>吸纳务工、带动低收入群众就近就业，村集体经济年增收16.2万元。</t>
  </si>
  <si>
    <t>2021年长葛市增福镇董庄社区居委会产业发展项目</t>
  </si>
  <si>
    <t>董庄社区居委会</t>
  </si>
  <si>
    <t>新建加工业扶贫厂房面积900平方米。</t>
  </si>
  <si>
    <t>董庄社区</t>
  </si>
  <si>
    <t>吸纳务工、带动低收入群众就近就业，村集体经济年增收5.4万元。</t>
  </si>
  <si>
    <t>2021年长葛市大周镇大周社区集体经济蔬菜大棚项目</t>
  </si>
  <si>
    <t>大周社区</t>
  </si>
  <si>
    <t>新建蔬菜大棚一处，面积6800平方米。</t>
  </si>
  <si>
    <t>吸纳务工、带动低收入群众就近就业，村集体经济年增收10万元。</t>
  </si>
  <si>
    <t>2021年长葛市后河镇非金属表面处理园区项目</t>
  </si>
  <si>
    <t>后河镇</t>
  </si>
  <si>
    <t>新建厂房建筑面积18000平方米及相关附属配套设施。</t>
  </si>
  <si>
    <t>丁庄村等 相关村</t>
  </si>
  <si>
    <t>项目实施将带动本镇低收入群众就近就业，增加村集体经济收入。</t>
  </si>
  <si>
    <t>吸纳务工、带动低收入群众就近就业，村集体经济年增收150万元。</t>
  </si>
  <si>
    <t>2021年长葛市后河镇范庄村立体化果树大棚及林下羊肚菌种植加工项目</t>
  </si>
  <si>
    <t>范庄村</t>
  </si>
  <si>
    <t>新建立体化果树种植大棚10000平方米,新品果树种植105亩，建设果品储藏及菌种加工生产线一条。</t>
  </si>
  <si>
    <t>吸纳务工、带动低收入群众就近就业，村集体经济年增收9万元。</t>
  </si>
  <si>
    <t xml:space="preserve"> 2021年长葛市后河镇王买村厂房建设项目</t>
  </si>
  <si>
    <t>王买村</t>
  </si>
  <si>
    <t>新建2300平方米智能化汽车零部件生产基地，用于发展壮大村集体经济收入。</t>
  </si>
  <si>
    <t>2021年长葛市后河镇画匠王村厂房建设项目</t>
  </si>
  <si>
    <t>画匠王村</t>
  </si>
  <si>
    <t>新建加工车间及仓储1000平方米。</t>
  </si>
  <si>
    <t>吸纳务工、带动低收入群众就近就业，村集体经济年增收6万元。</t>
  </si>
  <si>
    <t xml:space="preserve"> 2021年长葛市佛耳湖镇尚庄村集体经济资产租赁收益项目
</t>
  </si>
  <si>
    <t>尚庄村</t>
  </si>
  <si>
    <t>新建1500平方米物流中心和蜂产品集货仓</t>
  </si>
  <si>
    <t>2021年长葛市古桥镇贾集村蔬菜大棚项目</t>
  </si>
  <si>
    <t>新建大棚12座，共计8640平方米。</t>
  </si>
  <si>
    <t>吸纳务工、带动低收入群众就近就业，村集体经济年增收3.6万元</t>
  </si>
  <si>
    <t>2021年石象镇斧头村小麦高精粉深加工建设项目</t>
  </si>
  <si>
    <t>新建小麦高精粉深加工厂房2000平方米，含配套设施。</t>
  </si>
  <si>
    <t>吸纳务工、带动低收入群众就近就业村集体经济收入年增收10万元左右。</t>
  </si>
  <si>
    <t>2021年长葛市坡胡镇扶贫产业园项目</t>
  </si>
  <si>
    <t>坡马村</t>
  </si>
  <si>
    <t>新建厂房13000平方米，高15米，及配套设施、道路硬化、排水、配电等。</t>
  </si>
  <si>
    <t>坡马村等  相关村</t>
  </si>
  <si>
    <t>吸纳务工、带动低收入群众就近就业，村集体经济年增收120万元。</t>
  </si>
  <si>
    <t>2021年坡胡镇西杨村集体经济资产租赁项目</t>
  </si>
  <si>
    <t>新建扶贫厂房面积1800平方米。</t>
  </si>
  <si>
    <t>吸纳务工、带动低收入群众就近就业，村集体经济年增收12万元。</t>
  </si>
  <si>
    <t>2021年长葛市后河镇北杨庄村仓储库建设项目</t>
  </si>
  <si>
    <t>北杨庄村</t>
  </si>
  <si>
    <t>新建1500平方米仓储库。</t>
  </si>
  <si>
    <t>2021年长葛市后河镇三角王社区高效智慧鱼蔬共生项目</t>
  </si>
  <si>
    <t>三角王社区</t>
  </si>
  <si>
    <t>投资高效智慧鱼蔬共生项目，新建钢架大棚四座，大棚共占地4600平方米。</t>
  </si>
  <si>
    <t>2021年长葛市后河镇沟冯村集体经济资产租赁收益项目</t>
  </si>
  <si>
    <t>沟冯村</t>
  </si>
  <si>
    <t>新建2000平方米仓储物流及加工基地。</t>
  </si>
  <si>
    <t>2021年长葛市增福镇增福庙村集体经济租赁收益项目</t>
  </si>
  <si>
    <t>增福庙村</t>
  </si>
  <si>
    <t>新建加工业扶贫厂房面积1000平方米。</t>
  </si>
  <si>
    <t>吸纳务工、带动低收入群众就近就业，村集体经济年增收3万元。</t>
  </si>
  <si>
    <t>2021年长葛市增福镇乔黄村集体经济租赁收益项目</t>
  </si>
  <si>
    <t>乔黄村</t>
  </si>
  <si>
    <t>2021年长葛市增福镇段黄庄村集体经济租赁收益项目</t>
  </si>
  <si>
    <t>段黄庄村</t>
  </si>
  <si>
    <t>2021年长葛市增福镇上坡口村集体经济租赁收益项目</t>
  </si>
  <si>
    <t>上坡口村</t>
  </si>
  <si>
    <t>2021年长葛市大周镇大周社区集体经济蔬菜大棚项目（二批）</t>
  </si>
  <si>
    <t>2021年长葛市大周镇后吴社区集体经济资产租赁收益项目</t>
  </si>
  <si>
    <t>新建厂房2000平方米。</t>
  </si>
  <si>
    <t>2021年长葛市董村镇吴庄村集体经济资产租赁收益项目</t>
  </si>
  <si>
    <t>新建加工业扶贫厂房建筑面积1500平方米。</t>
  </si>
  <si>
    <t>吴庄村、 大鲁村</t>
  </si>
  <si>
    <t>2021年长葛市董村镇白务村集体经济资产租赁收益项目</t>
  </si>
  <si>
    <t>白务村</t>
  </si>
  <si>
    <t>新建加工业扶贫厂房建筑面积700平方米</t>
  </si>
  <si>
    <t>2021年长葛市老城镇和平社区集体经济资产租赁收益项目</t>
  </si>
  <si>
    <t>和平社区</t>
  </si>
  <si>
    <t>新建加工车间600平方米</t>
  </si>
  <si>
    <t>2021年长葛市增福镇小许村壮大村集体经济项目</t>
  </si>
  <si>
    <t>小许村</t>
  </si>
  <si>
    <t>扶持村集体设立村集体经济发展基金，稳健投资，保值增值。</t>
  </si>
  <si>
    <t>项目实施将带动村集体经济收入，实现村级每年增加投资额10%的收益。</t>
  </si>
  <si>
    <t>发展壮大村集体经济，村集体经济收入年增收5万元。</t>
  </si>
  <si>
    <t>2021年长葛市增福镇彭庄村壮大村集体经济项目</t>
  </si>
  <si>
    <t>2021年长葛市增福镇会河村壮大村集体经济项目</t>
  </si>
  <si>
    <t>会河村</t>
  </si>
  <si>
    <t>2021年长葛市古桥镇朱毛赵村壮大村集体经济项目</t>
  </si>
  <si>
    <t>朱毛赵村</t>
  </si>
  <si>
    <t>2021年长葛市石象镇车庄村壮大村集体经济项目</t>
  </si>
  <si>
    <t>车庄村</t>
  </si>
  <si>
    <t>2021年长葛市古桥镇双刘村壮大村集体经济项目</t>
  </si>
  <si>
    <t>双刘村</t>
  </si>
  <si>
    <t>2021年长葛市古桥镇南辛庄村壮大村集体经济项目</t>
  </si>
  <si>
    <t>南辛庄村</t>
  </si>
  <si>
    <t>2021年长葛市石象镇杜庄村壮大村集体经济项目</t>
  </si>
  <si>
    <t>2021年长葛市老城镇郭贾村壮大村集体经济项目</t>
  </si>
  <si>
    <t>郭贾村</t>
  </si>
  <si>
    <t>2021年长葛市老城镇圪塔庙村壮大村集体经济项目</t>
  </si>
  <si>
    <t>圪塔庙村</t>
  </si>
  <si>
    <t>2021年长葛市老城镇打绳赵村壮大村集体经济项目</t>
  </si>
  <si>
    <t>打绳赵村</t>
  </si>
  <si>
    <t>2021年长葛市老城镇王家庄村壮大村集体经济项目</t>
  </si>
  <si>
    <t>2021年长葛市大周镇大谷寺村壮大村集体经济项目</t>
  </si>
  <si>
    <t>大谷寺村</t>
  </si>
  <si>
    <t>2021年长葛市大周镇赵名寰村壮大村集体经济项目</t>
  </si>
  <si>
    <t>2021年长葛市大周镇大辛庄村壮大村集体经济项目</t>
  </si>
  <si>
    <t>大辛庄村</t>
  </si>
  <si>
    <t>2021年长葛市大周镇老庄尚村壮大村集体经济项目</t>
  </si>
  <si>
    <t>老庄尚村</t>
  </si>
  <si>
    <t>2021年长葛市坡胡镇坡李村壮大村集体经济项目</t>
  </si>
  <si>
    <t>坡李村</t>
  </si>
  <si>
    <t>发展壮大村集体经济，村集体经济收入年增收4万元。</t>
  </si>
  <si>
    <t>2021年长葛市坡胡镇盛寨村壮大村集体经济项目</t>
  </si>
  <si>
    <t>盛寨村</t>
  </si>
  <si>
    <t>发展壮大村集体经济，村集体经济收入年增收3万元。</t>
  </si>
  <si>
    <t>2021年长葛市坡胡镇石桥刘村壮大村集体经济项目</t>
  </si>
  <si>
    <t>石桥刘村</t>
  </si>
  <si>
    <t>2021年长葛市坡胡镇坡中村壮大村集体经济项目</t>
  </si>
  <si>
    <t>坡中村</t>
  </si>
  <si>
    <t>2021年长葛市后河镇娄庄村壮大村集体经济项目</t>
  </si>
  <si>
    <t>娄庄村</t>
  </si>
  <si>
    <t>2021年长葛市后河镇北杨庄村壮大村集体经济项目</t>
  </si>
  <si>
    <t>2021年长葛市后河镇小辛庄村壮大村集体经济项目</t>
  </si>
  <si>
    <t>小辛庄村</t>
  </si>
  <si>
    <t>2021年长葛市石固镇老石固村壮大村集体经济项目</t>
  </si>
  <si>
    <t>老石固村</t>
  </si>
  <si>
    <t>2021年长葛市石固镇老北寨北街村壮大村集体经济项目</t>
  </si>
  <si>
    <t>北寨北街村</t>
  </si>
  <si>
    <t>2021年长葛市石固镇谷马村壮大村集体经济项目</t>
  </si>
  <si>
    <t>2021年长葛市石固镇杨庄村壮大村集体经济项目</t>
  </si>
  <si>
    <t>2021年长葛市佛耳湖镇黑董村壮大村集体经济项目</t>
  </si>
  <si>
    <t>黑董村</t>
  </si>
  <si>
    <t>2021年长葛市佛耳湖镇周庄村壮大村集体经济项目</t>
  </si>
  <si>
    <t>周庄村</t>
  </si>
  <si>
    <t>2021年长葛市佛耳湖镇申庄村壮大村集体经济项目</t>
  </si>
  <si>
    <t>申庄村</t>
  </si>
  <si>
    <t>2021年长葛市董村镇大墙王村壮大村集体经济项目</t>
  </si>
  <si>
    <t>大墙王村</t>
  </si>
  <si>
    <t>2021年长葛市董村镇马庄村壮大村集体经济项目</t>
  </si>
  <si>
    <t>马庄村</t>
  </si>
  <si>
    <t>2021年长葛市董村镇盆刘村壮大村集体经济项目</t>
  </si>
  <si>
    <t>盆刘村</t>
  </si>
  <si>
    <t>2021年长葛市南席镇毛庄村壮大村集体经济项目</t>
  </si>
  <si>
    <t>毛庄村</t>
  </si>
  <si>
    <t>2021年长葛市南席镇张子店村壮大村集体经济项目</t>
  </si>
  <si>
    <t>张子店村</t>
  </si>
  <si>
    <t>2021年长葛市南席镇尹庄村壮大村集体经济项目</t>
  </si>
  <si>
    <t>尹庄村</t>
  </si>
  <si>
    <t>2021年长葛市南席镇方于村壮大村集体经济项目</t>
  </si>
  <si>
    <t>2021年长葛市古桥镇贾集村扶贫厂房建设项目</t>
  </si>
  <si>
    <t>2021.6-2021.12</t>
  </si>
  <si>
    <t>新建生产车间及配套设施。</t>
  </si>
  <si>
    <t>项目实施将带动古桥镇村集体经济收入，实现村级每年增加投资收益。</t>
  </si>
  <si>
    <t>改善低收入家庭生产生活条件，集体经济收入增收约投资额6%的收益。</t>
  </si>
  <si>
    <t>2021年长葛市佛耳湖镇尚庄村蜂蜜全自动流水罐装线采购项目</t>
  </si>
  <si>
    <t>尚庄</t>
  </si>
  <si>
    <t>蜂蜜全自动流水灌装线及相关配套设备</t>
  </si>
  <si>
    <t>2021年长葛市佛耳湖镇周庄村全自动蜡板、蜡籽生产线采购项目</t>
  </si>
  <si>
    <t>全自动蜡板、蜡籽生产线及相关配套设施</t>
  </si>
  <si>
    <t>2021年长葛市增福镇镇会河社区产业发展基地项目</t>
  </si>
  <si>
    <t>会河社区</t>
  </si>
  <si>
    <t>2021.4-2021.12</t>
  </si>
  <si>
    <t>扶贫办</t>
  </si>
  <si>
    <t>吸纳务工、带动群众就业，集体经济年增收约投资额6%的收益。</t>
  </si>
  <si>
    <t>2021年长葛市董村镇大墙王村扶贫厂房项目</t>
  </si>
  <si>
    <t>大墙王</t>
  </si>
  <si>
    <t>新修建加工业扶贫厂房建筑面积2600平方米。</t>
  </si>
  <si>
    <t>吸纳务工、带动群众就业，增加村集体经济收入投资额6%。</t>
  </si>
  <si>
    <t>2021年长葛市大周镇双庙李村电子商务三产综合仓储服务平台项目</t>
  </si>
  <si>
    <t>双庙李村</t>
  </si>
  <si>
    <t>新建多功能电商仓储物流三产服务平台一座，建筑面积3000平方米</t>
  </si>
  <si>
    <t>吸纳务工、带动群众就业，集体经济年增收投资额6%。</t>
  </si>
  <si>
    <t>2021年长葛市大周镇小河董村扶贫厂房项目</t>
  </si>
  <si>
    <t>新建厂房1800平方米</t>
  </si>
  <si>
    <t>2021年长葛市大周镇庞庄村扶贫厂房项目</t>
  </si>
  <si>
    <t>庞庄村</t>
  </si>
  <si>
    <t>新建厂房1000平方米</t>
  </si>
  <si>
    <t>改善低收入家庭生产生活条件，村集体经济收入年增收投资额6%的收益。</t>
  </si>
  <si>
    <t>2021年长葛市大周镇石桥路村扶贫厂房项目</t>
  </si>
  <si>
    <t>石桥路村</t>
  </si>
  <si>
    <t>吸纳务工、带动群众就业，集体经济年增收投资额6%的收益。</t>
  </si>
  <si>
    <t>2021年长葛市大周镇大尚庄村扶贫厂房项目</t>
  </si>
  <si>
    <t>大尚庄村</t>
  </si>
  <si>
    <t>2021年长葛市大周镇赵名寰村扶贫厂房项目</t>
  </si>
  <si>
    <t>2021年长葛市大周镇后吴社区烘干房项目</t>
  </si>
  <si>
    <t>后吴村</t>
  </si>
  <si>
    <t>新建烘干房一处，建筑面积1000平方米</t>
  </si>
  <si>
    <t>2021年长葛市古桥镇古桥村荒坑治理项目</t>
  </si>
  <si>
    <t>古桥村</t>
  </si>
  <si>
    <t>荒坑占地4.5亩，道路硬化，荒坑周边硬化，护坡硬化、安装护栏等</t>
  </si>
  <si>
    <t>2021年长葛市佛耳湖镇周庄村组道路项目</t>
  </si>
  <si>
    <t>周庄</t>
  </si>
  <si>
    <t>新修3米宽15公分厚C25混凝土道路长80米、3.5米宽15公分厚C25混凝土道路长462米、4米宽15公分厚C25混凝土道路长375米，新修5米宽18公分厚C25混凝土道路长155米。</t>
  </si>
  <si>
    <t>2021年长葛市董村镇竹园董村村组道路项目</t>
  </si>
  <si>
    <t>竹园董</t>
  </si>
  <si>
    <t>新修4米宽15公分厚C25混凝土道路长1500米。</t>
  </si>
  <si>
    <t>竹园董村</t>
  </si>
  <si>
    <t>2021年长葛市董村镇盆刘村村组道路项目</t>
  </si>
  <si>
    <t>新修5米宽15公分厚C25混凝土道路长1100米、新修4米宽厚15公分C25混凝土道路长620米。</t>
  </si>
  <si>
    <t>2021年长葛市董村镇赵白庄村村组道路项目</t>
  </si>
  <si>
    <t>赵白庄村</t>
  </si>
  <si>
    <t>新修4.5米宽15公分厚C25混凝土道路长2360米。</t>
  </si>
  <si>
    <t>2021年长葛市大周镇和尚杨村道路项目</t>
  </si>
  <si>
    <t>和尚杨村</t>
  </si>
  <si>
    <t>新修宽5米18cm厚C25混凝土道路1100米。</t>
  </si>
  <si>
    <t>2021年长葛市大周镇庞庄村道路项目</t>
  </si>
  <si>
    <t>新修宽4米18cm厚C25混凝土道路600米。新修宽5米18cm厚C25混凝土道路600米。</t>
  </si>
  <si>
    <t>2021年长葛市大周镇大辛庄村道路项目</t>
  </si>
  <si>
    <t>新修宽5米18cm厚C25混凝土道路370米。</t>
  </si>
  <si>
    <t>2021年长葛市增福镇马刘村组道路项目</t>
  </si>
  <si>
    <t>马刘村</t>
  </si>
  <si>
    <t>新建4米宽15公分厚C25混凝土道路800米；新建3米宽15公分厚C25混凝土道路3000米。</t>
  </si>
  <si>
    <t>2021年长葛市后河镇王买村组道路项目</t>
  </si>
  <si>
    <t>新建4米宽15公分厚C25混凝土道路520米；新建5米宽15公分厚C25混凝土道路462米。</t>
  </si>
  <si>
    <t>2021年长葛市坡胡镇尹刘村组道路项目</t>
  </si>
  <si>
    <t>尹刘村</t>
  </si>
  <si>
    <t>新建4.5米宽15公分厚C25混凝土道路1510米。</t>
  </si>
  <si>
    <t>2021年长葛市雨露计划</t>
  </si>
  <si>
    <t>对建档立卡贫困学生在校全日制中高职业教育补助。</t>
  </si>
  <si>
    <t>项目实施将减轻家庭教育支出，提高生活质量水平</t>
  </si>
  <si>
    <t>减轻低收入家庭教育支出，减轻家庭负担。</t>
  </si>
  <si>
    <t>2021年长葛市金融扶贫项目</t>
  </si>
  <si>
    <t>金融办</t>
  </si>
  <si>
    <t>金融扶贫小额信贷贴息项目及担保费补助资金。</t>
  </si>
  <si>
    <t>项目实施将增加低收入家庭收入，提高低收入家庭生活水平。</t>
  </si>
  <si>
    <t>带动低收入人口就业，增加低收入家庭收入。</t>
  </si>
  <si>
    <t>2021年长葛市财政专项扶贫项目管理费</t>
  </si>
  <si>
    <t>2021年长葛市扶贫项目设计及监理服务费等管理费用。</t>
  </si>
  <si>
    <t>2021年市（县）派驻村第一书记工作经费</t>
  </si>
  <si>
    <t>2021年许昌（长葛）市派驻村第一书记工作经费。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</si>
</sst>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9"/>
      <name val="仿宋"/>
      <charset val="134"/>
    </font>
    <font>
      <sz val="12"/>
      <name val="仿宋"/>
      <charset val="134"/>
    </font>
    <font>
      <sz val="16"/>
      <name val="黑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sz val="9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5" borderId="10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left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11" sqref="R11"/>
    </sheetView>
  </sheetViews>
  <sheetFormatPr defaultColWidth="9" defaultRowHeight="15.6" outlineLevelRow="5"/>
  <cols>
    <col min="1" max="1" width="4.625" style="37" customWidth="1"/>
    <col min="2" max="2" width="5.7" style="37" customWidth="1"/>
    <col min="3" max="20" width="8.9" style="38" customWidth="1"/>
    <col min="21" max="16384" width="9" style="37"/>
  </cols>
  <sheetData>
    <row r="1" ht="26.25" customHeight="1" spans="1:1">
      <c r="A1" s="39" t="s">
        <v>0</v>
      </c>
    </row>
    <row r="2" ht="24" spans="1:20">
      <c r="A2" s="40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ht="28.5" customHeight="1" spans="1:20">
      <c r="A3" s="43" t="s">
        <v>2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ht="30" customHeight="1" spans="1:20">
      <c r="A4" s="45" t="s">
        <v>3</v>
      </c>
      <c r="B4" s="45"/>
      <c r="C4" s="46" t="s">
        <v>4</v>
      </c>
      <c r="D4" s="46"/>
      <c r="E4" s="46" t="s">
        <v>5</v>
      </c>
      <c r="F4" s="46"/>
      <c r="G4" s="46" t="s">
        <v>6</v>
      </c>
      <c r="H4" s="46"/>
      <c r="I4" s="46" t="s">
        <v>7</v>
      </c>
      <c r="J4" s="46"/>
      <c r="K4" s="46" t="s">
        <v>8</v>
      </c>
      <c r="L4" s="46"/>
      <c r="M4" s="46" t="s">
        <v>9</v>
      </c>
      <c r="N4" s="46"/>
      <c r="O4" s="46" t="s">
        <v>10</v>
      </c>
      <c r="P4" s="46"/>
      <c r="Q4" s="51" t="s">
        <v>11</v>
      </c>
      <c r="R4" s="52"/>
      <c r="S4" s="46" t="s">
        <v>12</v>
      </c>
      <c r="T4" s="46"/>
    </row>
    <row r="5" ht="41" customHeight="1" spans="1:20">
      <c r="A5" s="45"/>
      <c r="B5" s="45"/>
      <c r="C5" s="46" t="s">
        <v>13</v>
      </c>
      <c r="D5" s="46" t="s">
        <v>14</v>
      </c>
      <c r="E5" s="46" t="s">
        <v>13</v>
      </c>
      <c r="F5" s="46" t="s">
        <v>14</v>
      </c>
      <c r="G5" s="46" t="s">
        <v>13</v>
      </c>
      <c r="H5" s="46" t="s">
        <v>14</v>
      </c>
      <c r="I5" s="46" t="s">
        <v>13</v>
      </c>
      <c r="J5" s="46" t="s">
        <v>14</v>
      </c>
      <c r="K5" s="46" t="s">
        <v>13</v>
      </c>
      <c r="L5" s="46" t="s">
        <v>14</v>
      </c>
      <c r="M5" s="46" t="s">
        <v>13</v>
      </c>
      <c r="N5" s="46" t="s">
        <v>14</v>
      </c>
      <c r="O5" s="46" t="s">
        <v>13</v>
      </c>
      <c r="P5" s="46" t="s">
        <v>14</v>
      </c>
      <c r="Q5" s="46" t="s">
        <v>13</v>
      </c>
      <c r="R5" s="46" t="s">
        <v>14</v>
      </c>
      <c r="S5" s="46" t="s">
        <v>13</v>
      </c>
      <c r="T5" s="46" t="s">
        <v>14</v>
      </c>
    </row>
    <row r="6" s="36" customFormat="1" ht="36" customHeight="1" spans="1:20">
      <c r="A6" s="47" t="s">
        <v>15</v>
      </c>
      <c r="B6" s="48"/>
      <c r="C6" s="49">
        <f>E6+K6+M6+Q6+S6</f>
        <v>157</v>
      </c>
      <c r="D6" s="49">
        <f>F6+H6+J6+L6++N6+P6+R6++T6</f>
        <v>19670.7</v>
      </c>
      <c r="E6" s="49">
        <v>76</v>
      </c>
      <c r="F6" s="49">
        <v>11684.7</v>
      </c>
      <c r="G6" s="49"/>
      <c r="H6" s="49"/>
      <c r="I6" s="49"/>
      <c r="J6" s="49"/>
      <c r="K6" s="49">
        <v>1</v>
      </c>
      <c r="L6" s="50">
        <v>100</v>
      </c>
      <c r="M6" s="49">
        <v>1</v>
      </c>
      <c r="N6" s="49">
        <v>220</v>
      </c>
      <c r="O6" s="49"/>
      <c r="P6" s="49"/>
      <c r="Q6" s="49">
        <v>77</v>
      </c>
      <c r="R6" s="49">
        <v>7371</v>
      </c>
      <c r="S6" s="49">
        <v>2</v>
      </c>
      <c r="T6" s="49">
        <v>295</v>
      </c>
    </row>
  </sheetData>
  <mergeCells count="13">
    <mergeCell ref="A2:T2"/>
    <mergeCell ref="A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6:B6"/>
    <mergeCell ref="A4:B5"/>
  </mergeCells>
  <pageMargins left="0.751388888888889" right="0.751388888888889" top="1" bottom="1" header="0.5" footer="0.5"/>
  <pageSetup paperSize="9" scale="70" firstPageNumber="3" orientation="landscape" useFirstPageNumber="1" horizontalDpi="600"/>
  <headerFooter alignWithMargins="0" scaleWithDoc="0">
    <oddFooter>&amp;C&amp;10—&amp;P—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0"/>
  <sheetViews>
    <sheetView tabSelected="1" topLeftCell="A34" workbookViewId="0">
      <selection activeCell="P127" sqref="P127"/>
    </sheetView>
  </sheetViews>
  <sheetFormatPr defaultColWidth="8.8" defaultRowHeight="15.6"/>
  <cols>
    <col min="1" max="1" width="3.2" style="6" customWidth="1"/>
    <col min="2" max="2" width="5.4" style="9" customWidth="1"/>
    <col min="3" max="3" width="6.2" style="9" customWidth="1"/>
    <col min="4" max="4" width="15.6" style="10" customWidth="1"/>
    <col min="5" max="5" width="7.3" style="9" customWidth="1"/>
    <col min="6" max="6" width="4.9" style="9" customWidth="1"/>
    <col min="7" max="7" width="6.7" style="9" customWidth="1"/>
    <col min="8" max="8" width="7.7" style="9" customWidth="1"/>
    <col min="9" max="9" width="6.4" style="9" customWidth="1"/>
    <col min="10" max="10" width="23.3" style="11" customWidth="1"/>
    <col min="11" max="11" width="6.9" style="9" customWidth="1"/>
    <col min="12" max="12" width="7.6" style="9" customWidth="1"/>
    <col min="13" max="13" width="8.1" style="9" customWidth="1"/>
    <col min="14" max="14" width="17.2" style="10" customWidth="1"/>
    <col min="15" max="15" width="5.1" style="6" customWidth="1"/>
    <col min="16" max="16" width="18.4" style="10" customWidth="1"/>
    <col min="17" max="17" width="8.8" style="6"/>
    <col min="18" max="18" width="10.1" style="6"/>
    <col min="19" max="16384" width="8.8" style="6"/>
  </cols>
  <sheetData>
    <row r="1" ht="19" customHeight="1" spans="1:3">
      <c r="A1" s="12" t="s">
        <v>16</v>
      </c>
      <c r="B1" s="13"/>
      <c r="C1" s="13"/>
    </row>
    <row r="2" ht="22.2" spans="2:16">
      <c r="B2" s="14" t="s">
        <v>17</v>
      </c>
      <c r="C2" s="14"/>
      <c r="D2" s="15"/>
      <c r="E2" s="14"/>
      <c r="F2" s="14"/>
      <c r="G2" s="14"/>
      <c r="H2" s="14"/>
      <c r="I2" s="14"/>
      <c r="J2" s="23"/>
      <c r="K2" s="14"/>
      <c r="L2" s="14"/>
      <c r="M2" s="14"/>
      <c r="N2" s="15"/>
      <c r="O2" s="14"/>
      <c r="P2" s="15"/>
    </row>
    <row r="3" s="1" customFormat="1" ht="22" customHeight="1" spans="1:16">
      <c r="A3" s="16" t="s">
        <v>18</v>
      </c>
      <c r="B3" s="16" t="s">
        <v>19</v>
      </c>
      <c r="C3" s="16" t="s">
        <v>3</v>
      </c>
      <c r="D3" s="16" t="s">
        <v>20</v>
      </c>
      <c r="E3" s="16" t="s">
        <v>21</v>
      </c>
      <c r="F3" s="16" t="s">
        <v>22</v>
      </c>
      <c r="G3" s="16" t="s">
        <v>23</v>
      </c>
      <c r="H3" s="16" t="s">
        <v>24</v>
      </c>
      <c r="I3" s="16" t="s">
        <v>25</v>
      </c>
      <c r="J3" s="16" t="s">
        <v>26</v>
      </c>
      <c r="K3" s="16" t="s">
        <v>27</v>
      </c>
      <c r="L3" s="16" t="s">
        <v>28</v>
      </c>
      <c r="M3" s="16" t="s">
        <v>29</v>
      </c>
      <c r="N3" s="16" t="s">
        <v>30</v>
      </c>
      <c r="O3" s="16" t="s">
        <v>31</v>
      </c>
      <c r="P3" s="16" t="s">
        <v>32</v>
      </c>
    </row>
    <row r="4" s="2" customFormat="1" ht="61" customHeight="1" spans="1:16">
      <c r="A4" s="17">
        <v>1</v>
      </c>
      <c r="B4" s="18" t="s">
        <v>33</v>
      </c>
      <c r="C4" s="18" t="s">
        <v>15</v>
      </c>
      <c r="D4" s="19" t="s">
        <v>34</v>
      </c>
      <c r="E4" s="18" t="s">
        <v>11</v>
      </c>
      <c r="F4" s="18" t="s">
        <v>35</v>
      </c>
      <c r="G4" s="17" t="s">
        <v>36</v>
      </c>
      <c r="H4" s="17" t="s">
        <v>37</v>
      </c>
      <c r="I4" s="18" t="s">
        <v>38</v>
      </c>
      <c r="J4" s="19" t="s">
        <v>39</v>
      </c>
      <c r="K4" s="17">
        <v>255</v>
      </c>
      <c r="L4" s="18" t="s">
        <v>40</v>
      </c>
      <c r="M4" s="18" t="s">
        <v>36</v>
      </c>
      <c r="N4" s="19" t="s">
        <v>41</v>
      </c>
      <c r="O4" s="18" t="s">
        <v>42</v>
      </c>
      <c r="P4" s="19" t="s">
        <v>43</v>
      </c>
    </row>
    <row r="5" s="2" customFormat="1" ht="36" customHeight="1" spans="1:16">
      <c r="A5" s="17">
        <v>2</v>
      </c>
      <c r="B5" s="18" t="s">
        <v>33</v>
      </c>
      <c r="C5" s="18" t="s">
        <v>15</v>
      </c>
      <c r="D5" s="19" t="s">
        <v>44</v>
      </c>
      <c r="E5" s="18" t="s">
        <v>11</v>
      </c>
      <c r="F5" s="18" t="s">
        <v>35</v>
      </c>
      <c r="G5" s="17" t="s">
        <v>45</v>
      </c>
      <c r="H5" s="17" t="s">
        <v>37</v>
      </c>
      <c r="I5" s="18" t="s">
        <v>38</v>
      </c>
      <c r="J5" s="18" t="s">
        <v>46</v>
      </c>
      <c r="K5" s="17">
        <v>45</v>
      </c>
      <c r="L5" s="18" t="s">
        <v>40</v>
      </c>
      <c r="M5" s="18" t="s">
        <v>45</v>
      </c>
      <c r="N5" s="19" t="s">
        <v>41</v>
      </c>
      <c r="O5" s="18" t="s">
        <v>42</v>
      </c>
      <c r="P5" s="19" t="s">
        <v>43</v>
      </c>
    </row>
    <row r="6" s="2" customFormat="1" ht="36" customHeight="1" spans="1:16">
      <c r="A6" s="17">
        <v>3</v>
      </c>
      <c r="B6" s="18" t="s">
        <v>33</v>
      </c>
      <c r="C6" s="18" t="s">
        <v>15</v>
      </c>
      <c r="D6" s="19" t="s">
        <v>47</v>
      </c>
      <c r="E6" s="18" t="s">
        <v>11</v>
      </c>
      <c r="F6" s="18" t="s">
        <v>35</v>
      </c>
      <c r="G6" s="17" t="s">
        <v>48</v>
      </c>
      <c r="H6" s="17" t="s">
        <v>37</v>
      </c>
      <c r="I6" s="18" t="s">
        <v>38</v>
      </c>
      <c r="J6" s="18" t="s">
        <v>49</v>
      </c>
      <c r="K6" s="17">
        <v>23</v>
      </c>
      <c r="L6" s="18" t="s">
        <v>40</v>
      </c>
      <c r="M6" s="17" t="s">
        <v>48</v>
      </c>
      <c r="N6" s="19" t="s">
        <v>41</v>
      </c>
      <c r="O6" s="18" t="s">
        <v>42</v>
      </c>
      <c r="P6" s="19" t="s">
        <v>43</v>
      </c>
    </row>
    <row r="7" s="3" customFormat="1" ht="36" customHeight="1" spans="1:16">
      <c r="A7" s="17">
        <v>4</v>
      </c>
      <c r="B7" s="18" t="s">
        <v>33</v>
      </c>
      <c r="C7" s="18" t="s">
        <v>15</v>
      </c>
      <c r="D7" s="19" t="s">
        <v>50</v>
      </c>
      <c r="E7" s="18" t="s">
        <v>11</v>
      </c>
      <c r="F7" s="18" t="s">
        <v>35</v>
      </c>
      <c r="G7" s="18" t="s">
        <v>51</v>
      </c>
      <c r="H7" s="18" t="s">
        <v>52</v>
      </c>
      <c r="I7" s="18" t="s">
        <v>38</v>
      </c>
      <c r="J7" s="19" t="s">
        <v>53</v>
      </c>
      <c r="K7" s="18">
        <v>70</v>
      </c>
      <c r="L7" s="18" t="s">
        <v>40</v>
      </c>
      <c r="M7" s="18" t="s">
        <v>51</v>
      </c>
      <c r="N7" s="19" t="s">
        <v>41</v>
      </c>
      <c r="O7" s="18" t="s">
        <v>42</v>
      </c>
      <c r="P7" s="19" t="s">
        <v>43</v>
      </c>
    </row>
    <row r="8" s="3" customFormat="1" ht="36" customHeight="1" spans="1:16">
      <c r="A8" s="17">
        <v>5</v>
      </c>
      <c r="B8" s="18" t="s">
        <v>33</v>
      </c>
      <c r="C8" s="18" t="s">
        <v>15</v>
      </c>
      <c r="D8" s="19" t="s">
        <v>54</v>
      </c>
      <c r="E8" s="18" t="s">
        <v>11</v>
      </c>
      <c r="F8" s="18" t="s">
        <v>35</v>
      </c>
      <c r="G8" s="18" t="s">
        <v>55</v>
      </c>
      <c r="H8" s="18" t="s">
        <v>52</v>
      </c>
      <c r="I8" s="18" t="s">
        <v>38</v>
      </c>
      <c r="J8" s="19" t="s">
        <v>56</v>
      </c>
      <c r="K8" s="18">
        <v>120</v>
      </c>
      <c r="L8" s="18" t="s">
        <v>40</v>
      </c>
      <c r="M8" s="18" t="s">
        <v>55</v>
      </c>
      <c r="N8" s="19" t="s">
        <v>41</v>
      </c>
      <c r="O8" s="18" t="s">
        <v>42</v>
      </c>
      <c r="P8" s="19" t="s">
        <v>43</v>
      </c>
    </row>
    <row r="9" s="4" customFormat="1" ht="36" customHeight="1" spans="1:16">
      <c r="A9" s="17">
        <v>6</v>
      </c>
      <c r="B9" s="18" t="s">
        <v>33</v>
      </c>
      <c r="C9" s="18" t="s">
        <v>15</v>
      </c>
      <c r="D9" s="19" t="s">
        <v>57</v>
      </c>
      <c r="E9" s="18" t="s">
        <v>11</v>
      </c>
      <c r="F9" s="18" t="s">
        <v>35</v>
      </c>
      <c r="G9" s="18" t="s">
        <v>58</v>
      </c>
      <c r="H9" s="18" t="s">
        <v>52</v>
      </c>
      <c r="I9" s="18" t="s">
        <v>38</v>
      </c>
      <c r="J9" s="19" t="s">
        <v>59</v>
      </c>
      <c r="K9" s="18">
        <v>50</v>
      </c>
      <c r="L9" s="18" t="s">
        <v>40</v>
      </c>
      <c r="M9" s="18" t="s">
        <v>58</v>
      </c>
      <c r="N9" s="19" t="s">
        <v>41</v>
      </c>
      <c r="O9" s="18" t="s">
        <v>42</v>
      </c>
      <c r="P9" s="19" t="s">
        <v>43</v>
      </c>
    </row>
    <row r="10" s="5" customFormat="1" ht="36" customHeight="1" spans="1:16">
      <c r="A10" s="17">
        <v>7</v>
      </c>
      <c r="B10" s="18" t="s">
        <v>33</v>
      </c>
      <c r="C10" s="18" t="s">
        <v>15</v>
      </c>
      <c r="D10" s="19" t="s">
        <v>60</v>
      </c>
      <c r="E10" s="18" t="s">
        <v>11</v>
      </c>
      <c r="F10" s="18" t="s">
        <v>61</v>
      </c>
      <c r="G10" s="18" t="s">
        <v>62</v>
      </c>
      <c r="H10" s="18" t="s">
        <v>52</v>
      </c>
      <c r="I10" s="18" t="s">
        <v>38</v>
      </c>
      <c r="J10" s="19" t="s">
        <v>63</v>
      </c>
      <c r="K10" s="18">
        <v>90</v>
      </c>
      <c r="L10" s="18" t="s">
        <v>40</v>
      </c>
      <c r="M10" s="18" t="str">
        <f t="shared" ref="M10:M69" si="0">G10</f>
        <v>坡徐村</v>
      </c>
      <c r="N10" s="19" t="s">
        <v>41</v>
      </c>
      <c r="O10" s="18" t="s">
        <v>42</v>
      </c>
      <c r="P10" s="19" t="s">
        <v>43</v>
      </c>
    </row>
    <row r="11" s="5" customFormat="1" ht="36" customHeight="1" spans="1:16">
      <c r="A11" s="17">
        <v>8</v>
      </c>
      <c r="B11" s="18" t="s">
        <v>33</v>
      </c>
      <c r="C11" s="18" t="s">
        <v>15</v>
      </c>
      <c r="D11" s="19" t="s">
        <v>64</v>
      </c>
      <c r="E11" s="18" t="s">
        <v>11</v>
      </c>
      <c r="F11" s="18" t="s">
        <v>61</v>
      </c>
      <c r="G11" s="18" t="s">
        <v>65</v>
      </c>
      <c r="H11" s="18" t="s">
        <v>52</v>
      </c>
      <c r="I11" s="18" t="s">
        <v>38</v>
      </c>
      <c r="J11" s="19" t="s">
        <v>66</v>
      </c>
      <c r="K11" s="18">
        <v>90</v>
      </c>
      <c r="L11" s="18" t="s">
        <v>40</v>
      </c>
      <c r="M11" s="18" t="str">
        <f t="shared" si="0"/>
        <v>石东村</v>
      </c>
      <c r="N11" s="19" t="s">
        <v>41</v>
      </c>
      <c r="O11" s="18" t="s">
        <v>42</v>
      </c>
      <c r="P11" s="19" t="s">
        <v>43</v>
      </c>
    </row>
    <row r="12" s="5" customFormat="1" ht="36" customHeight="1" spans="1:16">
      <c r="A12" s="17">
        <v>9</v>
      </c>
      <c r="B12" s="18" t="s">
        <v>33</v>
      </c>
      <c r="C12" s="18" t="s">
        <v>15</v>
      </c>
      <c r="D12" s="19" t="s">
        <v>67</v>
      </c>
      <c r="E12" s="18" t="s">
        <v>11</v>
      </c>
      <c r="F12" s="18" t="s">
        <v>61</v>
      </c>
      <c r="G12" s="18" t="s">
        <v>68</v>
      </c>
      <c r="H12" s="18" t="s">
        <v>52</v>
      </c>
      <c r="I12" s="18" t="s">
        <v>38</v>
      </c>
      <c r="J12" s="19" t="s">
        <v>69</v>
      </c>
      <c r="K12" s="18">
        <v>80</v>
      </c>
      <c r="L12" s="18" t="s">
        <v>40</v>
      </c>
      <c r="M12" s="18" t="str">
        <f t="shared" si="0"/>
        <v>斧头村</v>
      </c>
      <c r="N12" s="19" t="s">
        <v>41</v>
      </c>
      <c r="O12" s="18" t="s">
        <v>42</v>
      </c>
      <c r="P12" s="19" t="s">
        <v>43</v>
      </c>
    </row>
    <row r="13" s="5" customFormat="1" ht="36" customHeight="1" spans="1:16">
      <c r="A13" s="17">
        <v>10</v>
      </c>
      <c r="B13" s="18" t="s">
        <v>33</v>
      </c>
      <c r="C13" s="18" t="s">
        <v>15</v>
      </c>
      <c r="D13" s="19" t="s">
        <v>70</v>
      </c>
      <c r="E13" s="18" t="s">
        <v>11</v>
      </c>
      <c r="F13" s="18" t="s">
        <v>61</v>
      </c>
      <c r="G13" s="18" t="s">
        <v>71</v>
      </c>
      <c r="H13" s="18" t="s">
        <v>52</v>
      </c>
      <c r="I13" s="18" t="s">
        <v>38</v>
      </c>
      <c r="J13" s="19" t="s">
        <v>72</v>
      </c>
      <c r="K13" s="18">
        <v>90</v>
      </c>
      <c r="L13" s="18" t="s">
        <v>40</v>
      </c>
      <c r="M13" s="18" t="str">
        <f t="shared" si="0"/>
        <v>杜庄村</v>
      </c>
      <c r="N13" s="19" t="s">
        <v>41</v>
      </c>
      <c r="O13" s="18" t="s">
        <v>42</v>
      </c>
      <c r="P13" s="19" t="s">
        <v>43</v>
      </c>
    </row>
    <row r="14" s="5" customFormat="1" ht="36" customHeight="1" spans="1:16">
      <c r="A14" s="17">
        <v>11</v>
      </c>
      <c r="B14" s="18" t="s">
        <v>33</v>
      </c>
      <c r="C14" s="18" t="s">
        <v>15</v>
      </c>
      <c r="D14" s="19" t="s">
        <v>73</v>
      </c>
      <c r="E14" s="18" t="s">
        <v>11</v>
      </c>
      <c r="F14" s="18" t="s">
        <v>61</v>
      </c>
      <c r="G14" s="18" t="s">
        <v>74</v>
      </c>
      <c r="H14" s="18" t="s">
        <v>52</v>
      </c>
      <c r="I14" s="18" t="s">
        <v>38</v>
      </c>
      <c r="J14" s="19" t="s">
        <v>75</v>
      </c>
      <c r="K14" s="18">
        <v>100</v>
      </c>
      <c r="L14" s="18" t="s">
        <v>40</v>
      </c>
      <c r="M14" s="18" t="str">
        <f t="shared" si="0"/>
        <v>蔡寨村</v>
      </c>
      <c r="N14" s="19" t="s">
        <v>41</v>
      </c>
      <c r="O14" s="18" t="s">
        <v>42</v>
      </c>
      <c r="P14" s="19" t="s">
        <v>43</v>
      </c>
    </row>
    <row r="15" s="5" customFormat="1" ht="36" customHeight="1" spans="1:16">
      <c r="A15" s="17">
        <v>12</v>
      </c>
      <c r="B15" s="18" t="s">
        <v>33</v>
      </c>
      <c r="C15" s="18" t="s">
        <v>15</v>
      </c>
      <c r="D15" s="19" t="s">
        <v>76</v>
      </c>
      <c r="E15" s="18" t="s">
        <v>11</v>
      </c>
      <c r="F15" s="18" t="s">
        <v>61</v>
      </c>
      <c r="G15" s="18" t="s">
        <v>77</v>
      </c>
      <c r="H15" s="18" t="s">
        <v>52</v>
      </c>
      <c r="I15" s="18" t="s">
        <v>38</v>
      </c>
      <c r="J15" s="19" t="s">
        <v>66</v>
      </c>
      <c r="K15" s="18">
        <v>90</v>
      </c>
      <c r="L15" s="18" t="s">
        <v>40</v>
      </c>
      <c r="M15" s="18" t="str">
        <f t="shared" si="0"/>
        <v>王沙沃村</v>
      </c>
      <c r="N15" s="19" t="s">
        <v>41</v>
      </c>
      <c r="O15" s="18" t="s">
        <v>42</v>
      </c>
      <c r="P15" s="19" t="s">
        <v>43</v>
      </c>
    </row>
    <row r="16" s="5" customFormat="1" ht="36" customHeight="1" spans="1:16">
      <c r="A16" s="17">
        <v>13</v>
      </c>
      <c r="B16" s="18" t="s">
        <v>33</v>
      </c>
      <c r="C16" s="18" t="s">
        <v>15</v>
      </c>
      <c r="D16" s="19" t="s">
        <v>78</v>
      </c>
      <c r="E16" s="18" t="s">
        <v>11</v>
      </c>
      <c r="F16" s="18" t="s">
        <v>61</v>
      </c>
      <c r="G16" s="18" t="s">
        <v>79</v>
      </c>
      <c r="H16" s="18" t="s">
        <v>52</v>
      </c>
      <c r="I16" s="18" t="s">
        <v>38</v>
      </c>
      <c r="J16" s="19" t="s">
        <v>80</v>
      </c>
      <c r="K16" s="18">
        <v>110</v>
      </c>
      <c r="L16" s="18" t="s">
        <v>40</v>
      </c>
      <c r="M16" s="18" t="str">
        <f t="shared" si="0"/>
        <v>楼陈村</v>
      </c>
      <c r="N16" s="19" t="s">
        <v>41</v>
      </c>
      <c r="O16" s="18" t="s">
        <v>42</v>
      </c>
      <c r="P16" s="19" t="s">
        <v>43</v>
      </c>
    </row>
    <row r="17" s="5" customFormat="1" ht="36" customHeight="1" spans="1:16">
      <c r="A17" s="17">
        <v>14</v>
      </c>
      <c r="B17" s="18" t="s">
        <v>33</v>
      </c>
      <c r="C17" s="18" t="s">
        <v>15</v>
      </c>
      <c r="D17" s="19" t="s">
        <v>81</v>
      </c>
      <c r="E17" s="18" t="s">
        <v>11</v>
      </c>
      <c r="F17" s="18" t="s">
        <v>61</v>
      </c>
      <c r="G17" s="18" t="s">
        <v>82</v>
      </c>
      <c r="H17" s="18" t="s">
        <v>52</v>
      </c>
      <c r="I17" s="18" t="s">
        <v>38</v>
      </c>
      <c r="J17" s="19" t="s">
        <v>63</v>
      </c>
      <c r="K17" s="18">
        <v>90</v>
      </c>
      <c r="L17" s="18" t="s">
        <v>40</v>
      </c>
      <c r="M17" s="18" t="str">
        <f t="shared" si="0"/>
        <v>田庄村</v>
      </c>
      <c r="N17" s="19" t="s">
        <v>41</v>
      </c>
      <c r="O17" s="18" t="s">
        <v>42</v>
      </c>
      <c r="P17" s="19" t="s">
        <v>43</v>
      </c>
    </row>
    <row r="18" s="5" customFormat="1" ht="36" customHeight="1" spans="1:16">
      <c r="A18" s="17">
        <v>15</v>
      </c>
      <c r="B18" s="18" t="s">
        <v>33</v>
      </c>
      <c r="C18" s="18" t="s">
        <v>15</v>
      </c>
      <c r="D18" s="19" t="s">
        <v>83</v>
      </c>
      <c r="E18" s="18" t="s">
        <v>11</v>
      </c>
      <c r="F18" s="18" t="s">
        <v>61</v>
      </c>
      <c r="G18" s="18" t="s">
        <v>84</v>
      </c>
      <c r="H18" s="18" t="s">
        <v>52</v>
      </c>
      <c r="I18" s="18" t="s">
        <v>38</v>
      </c>
      <c r="J18" s="19" t="s">
        <v>85</v>
      </c>
      <c r="K18" s="18">
        <v>70</v>
      </c>
      <c r="L18" s="18" t="s">
        <v>40</v>
      </c>
      <c r="M18" s="18" t="str">
        <f t="shared" si="0"/>
        <v>西杨村</v>
      </c>
      <c r="N18" s="19" t="s">
        <v>41</v>
      </c>
      <c r="O18" s="18" t="s">
        <v>42</v>
      </c>
      <c r="P18" s="19" t="s">
        <v>43</v>
      </c>
    </row>
    <row r="19" s="5" customFormat="1" ht="36" customHeight="1" spans="1:16">
      <c r="A19" s="17">
        <v>16</v>
      </c>
      <c r="B19" s="18" t="s">
        <v>33</v>
      </c>
      <c r="C19" s="18" t="s">
        <v>15</v>
      </c>
      <c r="D19" s="19" t="s">
        <v>86</v>
      </c>
      <c r="E19" s="18" t="s">
        <v>11</v>
      </c>
      <c r="F19" s="18" t="s">
        <v>61</v>
      </c>
      <c r="G19" s="18" t="s">
        <v>87</v>
      </c>
      <c r="H19" s="18" t="s">
        <v>52</v>
      </c>
      <c r="I19" s="18" t="s">
        <v>38</v>
      </c>
      <c r="J19" s="19" t="s">
        <v>88</v>
      </c>
      <c r="K19" s="18">
        <v>100</v>
      </c>
      <c r="L19" s="18" t="s">
        <v>40</v>
      </c>
      <c r="M19" s="18" t="str">
        <f t="shared" si="0"/>
        <v>东胡村</v>
      </c>
      <c r="N19" s="19" t="s">
        <v>41</v>
      </c>
      <c r="O19" s="18" t="s">
        <v>42</v>
      </c>
      <c r="P19" s="19" t="s">
        <v>43</v>
      </c>
    </row>
    <row r="20" s="5" customFormat="1" ht="36" customHeight="1" spans="1:16">
      <c r="A20" s="17">
        <v>17</v>
      </c>
      <c r="B20" s="18" t="s">
        <v>33</v>
      </c>
      <c r="C20" s="18" t="s">
        <v>15</v>
      </c>
      <c r="D20" s="19" t="s">
        <v>89</v>
      </c>
      <c r="E20" s="18" t="s">
        <v>11</v>
      </c>
      <c r="F20" s="18" t="s">
        <v>61</v>
      </c>
      <c r="G20" s="18" t="s">
        <v>90</v>
      </c>
      <c r="H20" s="18" t="s">
        <v>52</v>
      </c>
      <c r="I20" s="18" t="s">
        <v>38</v>
      </c>
      <c r="J20" s="19" t="s">
        <v>91</v>
      </c>
      <c r="K20" s="18">
        <v>115</v>
      </c>
      <c r="L20" s="18" t="s">
        <v>40</v>
      </c>
      <c r="M20" s="18" t="str">
        <f t="shared" si="0"/>
        <v>窑口村</v>
      </c>
      <c r="N20" s="19" t="s">
        <v>41</v>
      </c>
      <c r="O20" s="18" t="s">
        <v>42</v>
      </c>
      <c r="P20" s="19" t="s">
        <v>43</v>
      </c>
    </row>
    <row r="21" s="5" customFormat="1" ht="36" customHeight="1" spans="1:16">
      <c r="A21" s="17">
        <v>18</v>
      </c>
      <c r="B21" s="18" t="s">
        <v>33</v>
      </c>
      <c r="C21" s="18" t="s">
        <v>15</v>
      </c>
      <c r="D21" s="19" t="s">
        <v>92</v>
      </c>
      <c r="E21" s="18" t="s">
        <v>11</v>
      </c>
      <c r="F21" s="18" t="s">
        <v>61</v>
      </c>
      <c r="G21" s="18" t="s">
        <v>93</v>
      </c>
      <c r="H21" s="18" t="s">
        <v>52</v>
      </c>
      <c r="I21" s="18" t="s">
        <v>38</v>
      </c>
      <c r="J21" s="19" t="s">
        <v>94</v>
      </c>
      <c r="K21" s="18">
        <v>80</v>
      </c>
      <c r="L21" s="18" t="s">
        <v>40</v>
      </c>
      <c r="M21" s="18" t="str">
        <f t="shared" si="0"/>
        <v>小河董村</v>
      </c>
      <c r="N21" s="19" t="s">
        <v>41</v>
      </c>
      <c r="O21" s="18" t="s">
        <v>42</v>
      </c>
      <c r="P21" s="19" t="s">
        <v>43</v>
      </c>
    </row>
    <row r="22" s="5" customFormat="1" ht="36" customHeight="1" spans="1:16">
      <c r="A22" s="17">
        <v>19</v>
      </c>
      <c r="B22" s="18" t="s">
        <v>33</v>
      </c>
      <c r="C22" s="18" t="s">
        <v>15</v>
      </c>
      <c r="D22" s="19" t="s">
        <v>95</v>
      </c>
      <c r="E22" s="18" t="s">
        <v>11</v>
      </c>
      <c r="F22" s="18" t="s">
        <v>61</v>
      </c>
      <c r="G22" s="18" t="s">
        <v>96</v>
      </c>
      <c r="H22" s="18" t="s">
        <v>52</v>
      </c>
      <c r="I22" s="18" t="s">
        <v>38</v>
      </c>
      <c r="J22" s="19" t="s">
        <v>97</v>
      </c>
      <c r="K22" s="18">
        <v>80</v>
      </c>
      <c r="L22" s="18" t="s">
        <v>40</v>
      </c>
      <c r="M22" s="18" t="str">
        <f t="shared" si="0"/>
        <v>赵名寰村</v>
      </c>
      <c r="N22" s="19" t="s">
        <v>41</v>
      </c>
      <c r="O22" s="18" t="s">
        <v>42</v>
      </c>
      <c r="P22" s="19" t="s">
        <v>43</v>
      </c>
    </row>
    <row r="23" s="5" customFormat="1" ht="36" customHeight="1" spans="1:16">
      <c r="A23" s="17">
        <v>20</v>
      </c>
      <c r="B23" s="18" t="s">
        <v>33</v>
      </c>
      <c r="C23" s="18" t="s">
        <v>15</v>
      </c>
      <c r="D23" s="19" t="s">
        <v>98</v>
      </c>
      <c r="E23" s="18" t="s">
        <v>11</v>
      </c>
      <c r="F23" s="18" t="s">
        <v>61</v>
      </c>
      <c r="G23" s="18" t="s">
        <v>99</v>
      </c>
      <c r="H23" s="18" t="s">
        <v>52</v>
      </c>
      <c r="I23" s="18" t="s">
        <v>38</v>
      </c>
      <c r="J23" s="19" t="s">
        <v>100</v>
      </c>
      <c r="K23" s="18">
        <v>100</v>
      </c>
      <c r="L23" s="18" t="s">
        <v>40</v>
      </c>
      <c r="M23" s="18" t="str">
        <f t="shared" si="0"/>
        <v>庞岗村</v>
      </c>
      <c r="N23" s="19" t="s">
        <v>41</v>
      </c>
      <c r="O23" s="18" t="s">
        <v>42</v>
      </c>
      <c r="P23" s="19" t="s">
        <v>43</v>
      </c>
    </row>
    <row r="24" s="5" customFormat="1" ht="36" customHeight="1" spans="1:16">
      <c r="A24" s="17">
        <v>21</v>
      </c>
      <c r="B24" s="18" t="s">
        <v>33</v>
      </c>
      <c r="C24" s="18" t="s">
        <v>15</v>
      </c>
      <c r="D24" s="19" t="s">
        <v>101</v>
      </c>
      <c r="E24" s="18" t="s">
        <v>11</v>
      </c>
      <c r="F24" s="18" t="s">
        <v>61</v>
      </c>
      <c r="G24" s="18" t="s">
        <v>102</v>
      </c>
      <c r="H24" s="18" t="s">
        <v>52</v>
      </c>
      <c r="I24" s="18" t="s">
        <v>38</v>
      </c>
      <c r="J24" s="19" t="s">
        <v>103</v>
      </c>
      <c r="K24" s="18">
        <v>80</v>
      </c>
      <c r="L24" s="18" t="s">
        <v>40</v>
      </c>
      <c r="M24" s="18" t="str">
        <f t="shared" si="0"/>
        <v>屈庄村</v>
      </c>
      <c r="N24" s="19" t="s">
        <v>41</v>
      </c>
      <c r="O24" s="18" t="s">
        <v>42</v>
      </c>
      <c r="P24" s="19" t="s">
        <v>43</v>
      </c>
    </row>
    <row r="25" s="5" customFormat="1" ht="36" customHeight="1" spans="1:16">
      <c r="A25" s="17">
        <v>22</v>
      </c>
      <c r="B25" s="18" t="s">
        <v>33</v>
      </c>
      <c r="C25" s="18" t="s">
        <v>15</v>
      </c>
      <c r="D25" s="19" t="s">
        <v>104</v>
      </c>
      <c r="E25" s="18" t="s">
        <v>11</v>
      </c>
      <c r="F25" s="18" t="s">
        <v>61</v>
      </c>
      <c r="G25" s="18" t="s">
        <v>105</v>
      </c>
      <c r="H25" s="18" t="s">
        <v>52</v>
      </c>
      <c r="I25" s="18" t="s">
        <v>38</v>
      </c>
      <c r="J25" s="19" t="s">
        <v>106</v>
      </c>
      <c r="K25" s="18">
        <v>70</v>
      </c>
      <c r="L25" s="18" t="s">
        <v>40</v>
      </c>
      <c r="M25" s="18" t="str">
        <f t="shared" si="0"/>
        <v>纸坊村</v>
      </c>
      <c r="N25" s="19" t="s">
        <v>41</v>
      </c>
      <c r="O25" s="18" t="s">
        <v>42</v>
      </c>
      <c r="P25" s="19" t="s">
        <v>43</v>
      </c>
    </row>
    <row r="26" s="5" customFormat="1" ht="36" customHeight="1" spans="1:16">
      <c r="A26" s="17">
        <v>23</v>
      </c>
      <c r="B26" s="18" t="s">
        <v>33</v>
      </c>
      <c r="C26" s="18" t="s">
        <v>15</v>
      </c>
      <c r="D26" s="19" t="s">
        <v>107</v>
      </c>
      <c r="E26" s="18" t="s">
        <v>11</v>
      </c>
      <c r="F26" s="18" t="s">
        <v>61</v>
      </c>
      <c r="G26" s="18" t="s">
        <v>108</v>
      </c>
      <c r="H26" s="18" t="s">
        <v>52</v>
      </c>
      <c r="I26" s="18" t="s">
        <v>38</v>
      </c>
      <c r="J26" s="19" t="s">
        <v>109</v>
      </c>
      <c r="K26" s="18">
        <v>70</v>
      </c>
      <c r="L26" s="18" t="s">
        <v>40</v>
      </c>
      <c r="M26" s="18" t="str">
        <f t="shared" si="0"/>
        <v>大李庄村</v>
      </c>
      <c r="N26" s="19" t="s">
        <v>41</v>
      </c>
      <c r="O26" s="18" t="s">
        <v>42</v>
      </c>
      <c r="P26" s="19" t="s">
        <v>43</v>
      </c>
    </row>
    <row r="27" s="5" customFormat="1" ht="36" customHeight="1" spans="1:16">
      <c r="A27" s="17">
        <v>24</v>
      </c>
      <c r="B27" s="18" t="s">
        <v>33</v>
      </c>
      <c r="C27" s="18" t="s">
        <v>15</v>
      </c>
      <c r="D27" s="19" t="s">
        <v>110</v>
      </c>
      <c r="E27" s="18" t="s">
        <v>11</v>
      </c>
      <c r="F27" s="18" t="s">
        <v>61</v>
      </c>
      <c r="G27" s="18" t="s">
        <v>111</v>
      </c>
      <c r="H27" s="18" t="s">
        <v>52</v>
      </c>
      <c r="I27" s="18" t="s">
        <v>38</v>
      </c>
      <c r="J27" s="19" t="s">
        <v>112</v>
      </c>
      <c r="K27" s="18">
        <v>100</v>
      </c>
      <c r="L27" s="18" t="s">
        <v>40</v>
      </c>
      <c r="M27" s="18" t="str">
        <f t="shared" si="0"/>
        <v>吴庄村</v>
      </c>
      <c r="N27" s="19" t="s">
        <v>41</v>
      </c>
      <c r="O27" s="18" t="s">
        <v>42</v>
      </c>
      <c r="P27" s="19" t="s">
        <v>43</v>
      </c>
    </row>
    <row r="28" s="5" customFormat="1" ht="36" customHeight="1" spans="1:16">
      <c r="A28" s="17">
        <v>25</v>
      </c>
      <c r="B28" s="18" t="s">
        <v>33</v>
      </c>
      <c r="C28" s="18" t="s">
        <v>15</v>
      </c>
      <c r="D28" s="19" t="s">
        <v>113</v>
      </c>
      <c r="E28" s="18" t="s">
        <v>11</v>
      </c>
      <c r="F28" s="18" t="s">
        <v>61</v>
      </c>
      <c r="G28" s="18" t="s">
        <v>114</v>
      </c>
      <c r="H28" s="18" t="s">
        <v>52</v>
      </c>
      <c r="I28" s="18" t="s">
        <v>38</v>
      </c>
      <c r="J28" s="19" t="s">
        <v>115</v>
      </c>
      <c r="K28" s="18">
        <v>100</v>
      </c>
      <c r="L28" s="18" t="s">
        <v>40</v>
      </c>
      <c r="M28" s="18" t="str">
        <f t="shared" si="0"/>
        <v>李河口村</v>
      </c>
      <c r="N28" s="19" t="s">
        <v>41</v>
      </c>
      <c r="O28" s="18" t="s">
        <v>42</v>
      </c>
      <c r="P28" s="19" t="s">
        <v>43</v>
      </c>
    </row>
    <row r="29" s="5" customFormat="1" ht="36" customHeight="1" spans="1:16">
      <c r="A29" s="17">
        <v>26</v>
      </c>
      <c r="B29" s="18" t="s">
        <v>33</v>
      </c>
      <c r="C29" s="18" t="s">
        <v>15</v>
      </c>
      <c r="D29" s="19" t="s">
        <v>116</v>
      </c>
      <c r="E29" s="18" t="s">
        <v>11</v>
      </c>
      <c r="F29" s="18" t="s">
        <v>61</v>
      </c>
      <c r="G29" s="18" t="s">
        <v>117</v>
      </c>
      <c r="H29" s="18" t="s">
        <v>52</v>
      </c>
      <c r="I29" s="18" t="s">
        <v>38</v>
      </c>
      <c r="J29" s="19" t="s">
        <v>118</v>
      </c>
      <c r="K29" s="18">
        <v>110</v>
      </c>
      <c r="L29" s="18" t="s">
        <v>40</v>
      </c>
      <c r="M29" s="18" t="str">
        <f t="shared" si="0"/>
        <v>龙卧坡村</v>
      </c>
      <c r="N29" s="19" t="s">
        <v>41</v>
      </c>
      <c r="O29" s="18" t="s">
        <v>42</v>
      </c>
      <c r="P29" s="19" t="s">
        <v>43</v>
      </c>
    </row>
    <row r="30" s="5" customFormat="1" ht="32.4" spans="1:16">
      <c r="A30" s="17">
        <v>27</v>
      </c>
      <c r="B30" s="18" t="s">
        <v>33</v>
      </c>
      <c r="C30" s="18" t="s">
        <v>15</v>
      </c>
      <c r="D30" s="19" t="s">
        <v>119</v>
      </c>
      <c r="E30" s="18" t="s">
        <v>11</v>
      </c>
      <c r="F30" s="18" t="s">
        <v>61</v>
      </c>
      <c r="G30" s="18" t="s">
        <v>120</v>
      </c>
      <c r="H30" s="18" t="s">
        <v>52</v>
      </c>
      <c r="I30" s="18" t="s">
        <v>38</v>
      </c>
      <c r="J30" s="19" t="s">
        <v>121</v>
      </c>
      <c r="K30" s="18">
        <v>220</v>
      </c>
      <c r="L30" s="18" t="s">
        <v>40</v>
      </c>
      <c r="M30" s="18" t="str">
        <f t="shared" si="0"/>
        <v>官亭村</v>
      </c>
      <c r="N30" s="19" t="s">
        <v>41</v>
      </c>
      <c r="O30" s="18" t="s">
        <v>42</v>
      </c>
      <c r="P30" s="19" t="s">
        <v>43</v>
      </c>
    </row>
    <row r="31" s="5" customFormat="1" ht="32.4" spans="1:16">
      <c r="A31" s="17">
        <v>28</v>
      </c>
      <c r="B31" s="18" t="s">
        <v>33</v>
      </c>
      <c r="C31" s="18" t="s">
        <v>15</v>
      </c>
      <c r="D31" s="19" t="s">
        <v>122</v>
      </c>
      <c r="E31" s="18" t="s">
        <v>11</v>
      </c>
      <c r="F31" s="18" t="s">
        <v>61</v>
      </c>
      <c r="G31" s="18" t="s">
        <v>123</v>
      </c>
      <c r="H31" s="18" t="s">
        <v>52</v>
      </c>
      <c r="I31" s="18" t="s">
        <v>38</v>
      </c>
      <c r="J31" s="19" t="s">
        <v>124</v>
      </c>
      <c r="K31" s="18">
        <v>70</v>
      </c>
      <c r="L31" s="18" t="s">
        <v>40</v>
      </c>
      <c r="M31" s="18" t="str">
        <f t="shared" si="0"/>
        <v>佛耳岗村</v>
      </c>
      <c r="N31" s="19" t="s">
        <v>41</v>
      </c>
      <c r="O31" s="18" t="s">
        <v>42</v>
      </c>
      <c r="P31" s="19" t="s">
        <v>43</v>
      </c>
    </row>
    <row r="32" s="5" customFormat="1" ht="43.2" spans="1:16">
      <c r="A32" s="17">
        <v>29</v>
      </c>
      <c r="B32" s="18" t="s">
        <v>33</v>
      </c>
      <c r="C32" s="18" t="s">
        <v>15</v>
      </c>
      <c r="D32" s="19" t="s">
        <v>125</v>
      </c>
      <c r="E32" s="18" t="s">
        <v>11</v>
      </c>
      <c r="F32" s="18" t="s">
        <v>61</v>
      </c>
      <c r="G32" s="18" t="s">
        <v>126</v>
      </c>
      <c r="H32" s="18" t="s">
        <v>52</v>
      </c>
      <c r="I32" s="18" t="s">
        <v>38</v>
      </c>
      <c r="J32" s="19" t="s">
        <v>127</v>
      </c>
      <c r="K32" s="18">
        <v>150</v>
      </c>
      <c r="L32" s="18" t="s">
        <v>40</v>
      </c>
      <c r="M32" s="18" t="str">
        <f t="shared" si="0"/>
        <v>李良店村</v>
      </c>
      <c r="N32" s="19" t="s">
        <v>41</v>
      </c>
      <c r="O32" s="18" t="s">
        <v>42</v>
      </c>
      <c r="P32" s="19" t="s">
        <v>43</v>
      </c>
    </row>
    <row r="33" s="5" customFormat="1" ht="32.4" spans="1:16">
      <c r="A33" s="17">
        <v>30</v>
      </c>
      <c r="B33" s="18" t="s">
        <v>33</v>
      </c>
      <c r="C33" s="18" t="s">
        <v>15</v>
      </c>
      <c r="D33" s="19" t="s">
        <v>128</v>
      </c>
      <c r="E33" s="18" t="s">
        <v>11</v>
      </c>
      <c r="F33" s="18" t="s">
        <v>61</v>
      </c>
      <c r="G33" s="20" t="s">
        <v>129</v>
      </c>
      <c r="H33" s="18" t="s">
        <v>52</v>
      </c>
      <c r="I33" s="18" t="s">
        <v>38</v>
      </c>
      <c r="J33" s="19" t="s">
        <v>72</v>
      </c>
      <c r="K33" s="18">
        <v>100</v>
      </c>
      <c r="L33" s="18" t="s">
        <v>40</v>
      </c>
      <c r="M33" s="18" t="str">
        <f t="shared" si="0"/>
        <v>王家庄村</v>
      </c>
      <c r="N33" s="19" t="s">
        <v>41</v>
      </c>
      <c r="O33" s="18" t="s">
        <v>42</v>
      </c>
      <c r="P33" s="19" t="s">
        <v>43</v>
      </c>
    </row>
    <row r="34" s="5" customFormat="1" ht="32.4" spans="1:16">
      <c r="A34" s="17">
        <v>31</v>
      </c>
      <c r="B34" s="18" t="s">
        <v>33</v>
      </c>
      <c r="C34" s="18" t="s">
        <v>15</v>
      </c>
      <c r="D34" s="19" t="s">
        <v>130</v>
      </c>
      <c r="E34" s="18" t="s">
        <v>11</v>
      </c>
      <c r="F34" s="18" t="s">
        <v>61</v>
      </c>
      <c r="G34" s="20" t="s">
        <v>131</v>
      </c>
      <c r="H34" s="18" t="s">
        <v>52</v>
      </c>
      <c r="I34" s="18" t="s">
        <v>38</v>
      </c>
      <c r="J34" s="19" t="s">
        <v>72</v>
      </c>
      <c r="K34" s="18">
        <v>90</v>
      </c>
      <c r="L34" s="18" t="s">
        <v>40</v>
      </c>
      <c r="M34" s="18" t="str">
        <f t="shared" si="0"/>
        <v>双庙村</v>
      </c>
      <c r="N34" s="19" t="s">
        <v>41</v>
      </c>
      <c r="O34" s="18" t="s">
        <v>42</v>
      </c>
      <c r="P34" s="19" t="s">
        <v>43</v>
      </c>
    </row>
    <row r="35" s="5" customFormat="1" ht="32.4" spans="1:16">
      <c r="A35" s="17">
        <v>32</v>
      </c>
      <c r="B35" s="18" t="s">
        <v>33</v>
      </c>
      <c r="C35" s="18" t="s">
        <v>15</v>
      </c>
      <c r="D35" s="19" t="s">
        <v>132</v>
      </c>
      <c r="E35" s="18" t="s">
        <v>11</v>
      </c>
      <c r="F35" s="18" t="s">
        <v>61</v>
      </c>
      <c r="G35" s="20" t="s">
        <v>133</v>
      </c>
      <c r="H35" s="18" t="s">
        <v>52</v>
      </c>
      <c r="I35" s="18" t="s">
        <v>38</v>
      </c>
      <c r="J35" s="19" t="s">
        <v>134</v>
      </c>
      <c r="K35" s="18">
        <v>100</v>
      </c>
      <c r="L35" s="18" t="s">
        <v>40</v>
      </c>
      <c r="M35" s="18" t="str">
        <f t="shared" si="0"/>
        <v>东关社区</v>
      </c>
      <c r="N35" s="19" t="s">
        <v>41</v>
      </c>
      <c r="O35" s="18" t="s">
        <v>42</v>
      </c>
      <c r="P35" s="19" t="s">
        <v>43</v>
      </c>
    </row>
    <row r="36" s="5" customFormat="1" ht="32.4" spans="1:16">
      <c r="A36" s="17">
        <v>33</v>
      </c>
      <c r="B36" s="18" t="s">
        <v>33</v>
      </c>
      <c r="C36" s="18" t="s">
        <v>15</v>
      </c>
      <c r="D36" s="19" t="s">
        <v>135</v>
      </c>
      <c r="E36" s="18" t="s">
        <v>11</v>
      </c>
      <c r="F36" s="18" t="s">
        <v>61</v>
      </c>
      <c r="G36" s="20" t="s">
        <v>136</v>
      </c>
      <c r="H36" s="18" t="s">
        <v>52</v>
      </c>
      <c r="I36" s="18" t="s">
        <v>38</v>
      </c>
      <c r="J36" s="19" t="s">
        <v>137</v>
      </c>
      <c r="K36" s="18">
        <v>100</v>
      </c>
      <c r="L36" s="18" t="s">
        <v>40</v>
      </c>
      <c r="M36" s="18" t="str">
        <f t="shared" si="0"/>
        <v>榆园村</v>
      </c>
      <c r="N36" s="19" t="s">
        <v>41</v>
      </c>
      <c r="O36" s="18" t="s">
        <v>42</v>
      </c>
      <c r="P36" s="19" t="s">
        <v>43</v>
      </c>
    </row>
    <row r="37" s="5" customFormat="1" ht="32.4" spans="1:16">
      <c r="A37" s="17">
        <v>34</v>
      </c>
      <c r="B37" s="18" t="s">
        <v>33</v>
      </c>
      <c r="C37" s="18" t="s">
        <v>15</v>
      </c>
      <c r="D37" s="19" t="s">
        <v>138</v>
      </c>
      <c r="E37" s="18" t="s">
        <v>11</v>
      </c>
      <c r="F37" s="18" t="s">
        <v>61</v>
      </c>
      <c r="G37" s="20" t="s">
        <v>139</v>
      </c>
      <c r="H37" s="18" t="s">
        <v>52</v>
      </c>
      <c r="I37" s="18" t="s">
        <v>38</v>
      </c>
      <c r="J37" s="19" t="s">
        <v>140</v>
      </c>
      <c r="K37" s="18">
        <v>100</v>
      </c>
      <c r="L37" s="18" t="s">
        <v>40</v>
      </c>
      <c r="M37" s="18" t="str">
        <f t="shared" si="0"/>
        <v>陈尧村</v>
      </c>
      <c r="N37" s="19" t="s">
        <v>41</v>
      </c>
      <c r="O37" s="18" t="s">
        <v>42</v>
      </c>
      <c r="P37" s="19" t="s">
        <v>43</v>
      </c>
    </row>
    <row r="38" s="5" customFormat="1" ht="32.4" spans="1:16">
      <c r="A38" s="17">
        <v>35</v>
      </c>
      <c r="B38" s="18" t="s">
        <v>33</v>
      </c>
      <c r="C38" s="18" t="s">
        <v>15</v>
      </c>
      <c r="D38" s="19" t="s">
        <v>141</v>
      </c>
      <c r="E38" s="18" t="s">
        <v>11</v>
      </c>
      <c r="F38" s="18" t="s">
        <v>61</v>
      </c>
      <c r="G38" s="20" t="s">
        <v>142</v>
      </c>
      <c r="H38" s="18" t="s">
        <v>52</v>
      </c>
      <c r="I38" s="18" t="s">
        <v>38</v>
      </c>
      <c r="J38" s="19" t="s">
        <v>143</v>
      </c>
      <c r="K38" s="18">
        <v>100</v>
      </c>
      <c r="L38" s="18" t="s">
        <v>40</v>
      </c>
      <c r="M38" s="18" t="str">
        <f t="shared" si="0"/>
        <v>大赵庄村</v>
      </c>
      <c r="N38" s="19" t="s">
        <v>41</v>
      </c>
      <c r="O38" s="18" t="s">
        <v>42</v>
      </c>
      <c r="P38" s="19" t="s">
        <v>43</v>
      </c>
    </row>
    <row r="39" s="5" customFormat="1" ht="32.4" spans="1:16">
      <c r="A39" s="17">
        <v>36</v>
      </c>
      <c r="B39" s="18" t="s">
        <v>33</v>
      </c>
      <c r="C39" s="18" t="s">
        <v>15</v>
      </c>
      <c r="D39" s="19" t="s">
        <v>144</v>
      </c>
      <c r="E39" s="18" t="s">
        <v>11</v>
      </c>
      <c r="F39" s="18" t="s">
        <v>61</v>
      </c>
      <c r="G39" s="18" t="s">
        <v>145</v>
      </c>
      <c r="H39" s="18" t="s">
        <v>52</v>
      </c>
      <c r="I39" s="18" t="s">
        <v>38</v>
      </c>
      <c r="J39" s="19" t="s">
        <v>146</v>
      </c>
      <c r="K39" s="18">
        <v>80</v>
      </c>
      <c r="L39" s="18" t="s">
        <v>40</v>
      </c>
      <c r="M39" s="18" t="str">
        <f t="shared" si="0"/>
        <v>本庄村</v>
      </c>
      <c r="N39" s="19" t="s">
        <v>41</v>
      </c>
      <c r="O39" s="18" t="s">
        <v>42</v>
      </c>
      <c r="P39" s="19" t="s">
        <v>43</v>
      </c>
    </row>
    <row r="40" s="5" customFormat="1" ht="32.4" spans="1:16">
      <c r="A40" s="17">
        <v>37</v>
      </c>
      <c r="B40" s="18" t="s">
        <v>33</v>
      </c>
      <c r="C40" s="18" t="s">
        <v>15</v>
      </c>
      <c r="D40" s="19" t="s">
        <v>147</v>
      </c>
      <c r="E40" s="18" t="s">
        <v>11</v>
      </c>
      <c r="F40" s="18" t="s">
        <v>61</v>
      </c>
      <c r="G40" s="18" t="s">
        <v>148</v>
      </c>
      <c r="H40" s="18" t="s">
        <v>52</v>
      </c>
      <c r="I40" s="18" t="s">
        <v>38</v>
      </c>
      <c r="J40" s="19" t="s">
        <v>149</v>
      </c>
      <c r="K40" s="18">
        <v>100</v>
      </c>
      <c r="L40" s="18" t="s">
        <v>40</v>
      </c>
      <c r="M40" s="18" t="str">
        <f t="shared" si="0"/>
        <v>郭梅村</v>
      </c>
      <c r="N40" s="19" t="s">
        <v>41</v>
      </c>
      <c r="O40" s="18" t="s">
        <v>42</v>
      </c>
      <c r="P40" s="19" t="s">
        <v>43</v>
      </c>
    </row>
    <row r="41" s="5" customFormat="1" ht="32.4" spans="1:16">
      <c r="A41" s="17">
        <v>38</v>
      </c>
      <c r="B41" s="18" t="s">
        <v>33</v>
      </c>
      <c r="C41" s="18" t="s">
        <v>15</v>
      </c>
      <c r="D41" s="19" t="s">
        <v>150</v>
      </c>
      <c r="E41" s="18" t="s">
        <v>11</v>
      </c>
      <c r="F41" s="18" t="s">
        <v>61</v>
      </c>
      <c r="G41" s="18" t="s">
        <v>151</v>
      </c>
      <c r="H41" s="18" t="s">
        <v>52</v>
      </c>
      <c r="I41" s="18" t="s">
        <v>38</v>
      </c>
      <c r="J41" s="19" t="s">
        <v>152</v>
      </c>
      <c r="K41" s="18">
        <v>110</v>
      </c>
      <c r="L41" s="18" t="s">
        <v>40</v>
      </c>
      <c r="M41" s="18" t="str">
        <f t="shared" si="0"/>
        <v>夹岗村</v>
      </c>
      <c r="N41" s="19" t="s">
        <v>41</v>
      </c>
      <c r="O41" s="18" t="s">
        <v>42</v>
      </c>
      <c r="P41" s="19" t="s">
        <v>43</v>
      </c>
    </row>
    <row r="42" s="5" customFormat="1" ht="32.4" spans="1:16">
      <c r="A42" s="17">
        <v>39</v>
      </c>
      <c r="B42" s="18" t="s">
        <v>33</v>
      </c>
      <c r="C42" s="18" t="s">
        <v>15</v>
      </c>
      <c r="D42" s="19" t="s">
        <v>153</v>
      </c>
      <c r="E42" s="18" t="s">
        <v>11</v>
      </c>
      <c r="F42" s="18" t="s">
        <v>61</v>
      </c>
      <c r="G42" s="18" t="s">
        <v>154</v>
      </c>
      <c r="H42" s="18" t="s">
        <v>52</v>
      </c>
      <c r="I42" s="18" t="s">
        <v>38</v>
      </c>
      <c r="J42" s="19" t="s">
        <v>155</v>
      </c>
      <c r="K42" s="18">
        <v>80</v>
      </c>
      <c r="L42" s="18" t="s">
        <v>40</v>
      </c>
      <c r="M42" s="18" t="str">
        <f t="shared" si="0"/>
        <v>贾集村</v>
      </c>
      <c r="N42" s="19" t="s">
        <v>41</v>
      </c>
      <c r="O42" s="18" t="s">
        <v>42</v>
      </c>
      <c r="P42" s="19" t="s">
        <v>43</v>
      </c>
    </row>
    <row r="43" s="5" customFormat="1" ht="32.4" spans="1:16">
      <c r="A43" s="17">
        <v>40</v>
      </c>
      <c r="B43" s="18" t="s">
        <v>33</v>
      </c>
      <c r="C43" s="18" t="s">
        <v>15</v>
      </c>
      <c r="D43" s="19" t="s">
        <v>156</v>
      </c>
      <c r="E43" s="18" t="s">
        <v>11</v>
      </c>
      <c r="F43" s="18" t="s">
        <v>61</v>
      </c>
      <c r="G43" s="18" t="s">
        <v>157</v>
      </c>
      <c r="H43" s="18" t="s">
        <v>52</v>
      </c>
      <c r="I43" s="18" t="s">
        <v>38</v>
      </c>
      <c r="J43" s="19" t="s">
        <v>158</v>
      </c>
      <c r="K43" s="18">
        <v>100</v>
      </c>
      <c r="L43" s="18" t="s">
        <v>40</v>
      </c>
      <c r="M43" s="18" t="str">
        <f t="shared" si="0"/>
        <v>孟寨村</v>
      </c>
      <c r="N43" s="19" t="s">
        <v>41</v>
      </c>
      <c r="O43" s="18" t="s">
        <v>42</v>
      </c>
      <c r="P43" s="19" t="s">
        <v>43</v>
      </c>
    </row>
    <row r="44" s="5" customFormat="1" ht="32.4" spans="1:16">
      <c r="A44" s="17">
        <v>41</v>
      </c>
      <c r="B44" s="18" t="s">
        <v>33</v>
      </c>
      <c r="C44" s="18" t="s">
        <v>15</v>
      </c>
      <c r="D44" s="19" t="s">
        <v>159</v>
      </c>
      <c r="E44" s="18" t="s">
        <v>11</v>
      </c>
      <c r="F44" s="18" t="s">
        <v>61</v>
      </c>
      <c r="G44" s="18" t="s">
        <v>160</v>
      </c>
      <c r="H44" s="18" t="s">
        <v>52</v>
      </c>
      <c r="I44" s="18" t="s">
        <v>38</v>
      </c>
      <c r="J44" s="19" t="s">
        <v>161</v>
      </c>
      <c r="K44" s="18">
        <v>100</v>
      </c>
      <c r="L44" s="18" t="s">
        <v>40</v>
      </c>
      <c r="M44" s="18" t="str">
        <f t="shared" si="0"/>
        <v>西辛村</v>
      </c>
      <c r="N44" s="19" t="s">
        <v>41</v>
      </c>
      <c r="O44" s="18" t="s">
        <v>42</v>
      </c>
      <c r="P44" s="19" t="s">
        <v>43</v>
      </c>
    </row>
    <row r="45" s="5" customFormat="1" ht="32.4" spans="1:16">
      <c r="A45" s="17">
        <v>42</v>
      </c>
      <c r="B45" s="18" t="s">
        <v>33</v>
      </c>
      <c r="C45" s="18" t="s">
        <v>15</v>
      </c>
      <c r="D45" s="19" t="s">
        <v>162</v>
      </c>
      <c r="E45" s="18" t="s">
        <v>11</v>
      </c>
      <c r="F45" s="18" t="s">
        <v>61</v>
      </c>
      <c r="G45" s="18" t="s">
        <v>163</v>
      </c>
      <c r="H45" s="18" t="s">
        <v>52</v>
      </c>
      <c r="I45" s="18" t="s">
        <v>38</v>
      </c>
      <c r="J45" s="19" t="s">
        <v>164</v>
      </c>
      <c r="K45" s="18">
        <v>100</v>
      </c>
      <c r="L45" s="18" t="s">
        <v>40</v>
      </c>
      <c r="M45" s="18" t="str">
        <f t="shared" si="0"/>
        <v>谢庄村</v>
      </c>
      <c r="N45" s="19" t="s">
        <v>41</v>
      </c>
      <c r="O45" s="18" t="s">
        <v>42</v>
      </c>
      <c r="P45" s="19" t="s">
        <v>43</v>
      </c>
    </row>
    <row r="46" s="5" customFormat="1" ht="32.4" spans="1:16">
      <c r="A46" s="17">
        <v>43</v>
      </c>
      <c r="B46" s="18" t="s">
        <v>33</v>
      </c>
      <c r="C46" s="18" t="s">
        <v>15</v>
      </c>
      <c r="D46" s="19" t="s">
        <v>165</v>
      </c>
      <c r="E46" s="18" t="s">
        <v>11</v>
      </c>
      <c r="F46" s="18" t="s">
        <v>61</v>
      </c>
      <c r="G46" s="18" t="s">
        <v>166</v>
      </c>
      <c r="H46" s="18" t="s">
        <v>52</v>
      </c>
      <c r="I46" s="18" t="s">
        <v>38</v>
      </c>
      <c r="J46" s="19" t="s">
        <v>118</v>
      </c>
      <c r="K46" s="18">
        <v>90</v>
      </c>
      <c r="L46" s="18" t="s">
        <v>40</v>
      </c>
      <c r="M46" s="18" t="str">
        <f t="shared" si="0"/>
        <v>董天龙村</v>
      </c>
      <c r="N46" s="19" t="s">
        <v>41</v>
      </c>
      <c r="O46" s="18" t="s">
        <v>42</v>
      </c>
      <c r="P46" s="19" t="s">
        <v>43</v>
      </c>
    </row>
    <row r="47" s="5" customFormat="1" ht="32.4" spans="1:16">
      <c r="A47" s="17">
        <v>44</v>
      </c>
      <c r="B47" s="18" t="s">
        <v>33</v>
      </c>
      <c r="C47" s="18" t="s">
        <v>15</v>
      </c>
      <c r="D47" s="19" t="s">
        <v>167</v>
      </c>
      <c r="E47" s="18" t="s">
        <v>11</v>
      </c>
      <c r="F47" s="18" t="s">
        <v>61</v>
      </c>
      <c r="G47" s="18" t="s">
        <v>168</v>
      </c>
      <c r="H47" s="18" t="s">
        <v>52</v>
      </c>
      <c r="I47" s="18" t="s">
        <v>38</v>
      </c>
      <c r="J47" s="19" t="s">
        <v>169</v>
      </c>
      <c r="K47" s="18">
        <v>100</v>
      </c>
      <c r="L47" s="18" t="s">
        <v>40</v>
      </c>
      <c r="M47" s="18" t="str">
        <f t="shared" si="0"/>
        <v>徐王赵村</v>
      </c>
      <c r="N47" s="19" t="s">
        <v>41</v>
      </c>
      <c r="O47" s="18" t="s">
        <v>42</v>
      </c>
      <c r="P47" s="19" t="s">
        <v>43</v>
      </c>
    </row>
    <row r="48" s="5" customFormat="1" ht="32.4" spans="1:16">
      <c r="A48" s="17">
        <v>45</v>
      </c>
      <c r="B48" s="18" t="s">
        <v>33</v>
      </c>
      <c r="C48" s="18" t="s">
        <v>15</v>
      </c>
      <c r="D48" s="19" t="s">
        <v>170</v>
      </c>
      <c r="E48" s="18" t="s">
        <v>11</v>
      </c>
      <c r="F48" s="18" t="s">
        <v>61</v>
      </c>
      <c r="G48" s="18" t="s">
        <v>171</v>
      </c>
      <c r="H48" s="18" t="s">
        <v>52</v>
      </c>
      <c r="I48" s="18" t="s">
        <v>38</v>
      </c>
      <c r="J48" s="24" t="s">
        <v>172</v>
      </c>
      <c r="K48" s="18">
        <v>150</v>
      </c>
      <c r="L48" s="18" t="s">
        <v>40</v>
      </c>
      <c r="M48" s="18" t="str">
        <f t="shared" si="0"/>
        <v>方于村</v>
      </c>
      <c r="N48" s="19" t="s">
        <v>41</v>
      </c>
      <c r="O48" s="18" t="s">
        <v>42</v>
      </c>
      <c r="P48" s="19" t="s">
        <v>43</v>
      </c>
    </row>
    <row r="49" s="5" customFormat="1" ht="39" customHeight="1" spans="1:16">
      <c r="A49" s="17">
        <v>46</v>
      </c>
      <c r="B49" s="18" t="s">
        <v>33</v>
      </c>
      <c r="C49" s="18" t="s">
        <v>15</v>
      </c>
      <c r="D49" s="19" t="s">
        <v>173</v>
      </c>
      <c r="E49" s="18" t="s">
        <v>11</v>
      </c>
      <c r="F49" s="18" t="s">
        <v>61</v>
      </c>
      <c r="G49" s="18" t="s">
        <v>174</v>
      </c>
      <c r="H49" s="18" t="s">
        <v>52</v>
      </c>
      <c r="I49" s="18" t="s">
        <v>38</v>
      </c>
      <c r="J49" s="24" t="s">
        <v>175</v>
      </c>
      <c r="K49" s="18">
        <v>150</v>
      </c>
      <c r="L49" s="18" t="s">
        <v>40</v>
      </c>
      <c r="M49" s="18" t="str">
        <f t="shared" si="0"/>
        <v>山郭村</v>
      </c>
      <c r="N49" s="19" t="s">
        <v>41</v>
      </c>
      <c r="O49" s="18" t="s">
        <v>42</v>
      </c>
      <c r="P49" s="19" t="s">
        <v>43</v>
      </c>
    </row>
    <row r="50" s="6" customFormat="1" ht="39" customHeight="1" spans="1:16">
      <c r="A50" s="17">
        <v>47</v>
      </c>
      <c r="B50" s="18" t="s">
        <v>33</v>
      </c>
      <c r="C50" s="18" t="s">
        <v>15</v>
      </c>
      <c r="D50" s="19" t="s">
        <v>176</v>
      </c>
      <c r="E50" s="18" t="s">
        <v>11</v>
      </c>
      <c r="F50" s="18" t="s">
        <v>61</v>
      </c>
      <c r="G50" s="18" t="s">
        <v>177</v>
      </c>
      <c r="H50" s="18" t="s">
        <v>52</v>
      </c>
      <c r="I50" s="18" t="s">
        <v>38</v>
      </c>
      <c r="J50" s="24" t="s">
        <v>178</v>
      </c>
      <c r="K50" s="18">
        <v>120</v>
      </c>
      <c r="L50" s="18" t="s">
        <v>40</v>
      </c>
      <c r="M50" s="18" t="str">
        <f t="shared" si="0"/>
        <v>水寨村</v>
      </c>
      <c r="N50" s="19" t="s">
        <v>41</v>
      </c>
      <c r="O50" s="18" t="s">
        <v>42</v>
      </c>
      <c r="P50" s="19" t="s">
        <v>43</v>
      </c>
    </row>
    <row r="51" s="6" customFormat="1" ht="32.4" spans="1:16">
      <c r="A51" s="17">
        <v>48</v>
      </c>
      <c r="B51" s="18" t="s">
        <v>33</v>
      </c>
      <c r="C51" s="18" t="s">
        <v>15</v>
      </c>
      <c r="D51" s="19" t="s">
        <v>179</v>
      </c>
      <c r="E51" s="18" t="s">
        <v>11</v>
      </c>
      <c r="F51" s="18" t="s">
        <v>61</v>
      </c>
      <c r="G51" s="18" t="s">
        <v>180</v>
      </c>
      <c r="H51" s="18" t="s">
        <v>52</v>
      </c>
      <c r="I51" s="18" t="s">
        <v>38</v>
      </c>
      <c r="J51" s="24" t="s">
        <v>181</v>
      </c>
      <c r="K51" s="18">
        <v>130</v>
      </c>
      <c r="L51" s="18" t="s">
        <v>40</v>
      </c>
      <c r="M51" s="18" t="str">
        <f t="shared" si="0"/>
        <v>套楼村</v>
      </c>
      <c r="N51" s="19" t="s">
        <v>41</v>
      </c>
      <c r="O51" s="18" t="s">
        <v>42</v>
      </c>
      <c r="P51" s="19" t="s">
        <v>43</v>
      </c>
    </row>
    <row r="52" ht="40" customHeight="1" spans="1:16">
      <c r="A52" s="17">
        <v>49</v>
      </c>
      <c r="B52" s="18" t="s">
        <v>33</v>
      </c>
      <c r="C52" s="18" t="s">
        <v>15</v>
      </c>
      <c r="D52" s="19" t="s">
        <v>182</v>
      </c>
      <c r="E52" s="18" t="s">
        <v>11</v>
      </c>
      <c r="F52" s="18" t="s">
        <v>61</v>
      </c>
      <c r="G52" s="18" t="s">
        <v>183</v>
      </c>
      <c r="H52" s="18" t="s">
        <v>52</v>
      </c>
      <c r="I52" s="18" t="s">
        <v>38</v>
      </c>
      <c r="J52" s="24" t="s">
        <v>184</v>
      </c>
      <c r="K52" s="18">
        <v>150</v>
      </c>
      <c r="L52" s="18" t="s">
        <v>40</v>
      </c>
      <c r="M52" s="18" t="str">
        <f t="shared" si="0"/>
        <v>闫寨村</v>
      </c>
      <c r="N52" s="19" t="s">
        <v>41</v>
      </c>
      <c r="O52" s="18" t="s">
        <v>42</v>
      </c>
      <c r="P52" s="19" t="s">
        <v>43</v>
      </c>
    </row>
    <row r="53" ht="32.4" spans="1:16">
      <c r="A53" s="17">
        <v>50</v>
      </c>
      <c r="B53" s="18" t="s">
        <v>33</v>
      </c>
      <c r="C53" s="18" t="s">
        <v>15</v>
      </c>
      <c r="D53" s="19" t="s">
        <v>185</v>
      </c>
      <c r="E53" s="18" t="s">
        <v>11</v>
      </c>
      <c r="F53" s="18" t="s">
        <v>61</v>
      </c>
      <c r="G53" s="18" t="s">
        <v>186</v>
      </c>
      <c r="H53" s="18" t="s">
        <v>52</v>
      </c>
      <c r="I53" s="18" t="s">
        <v>38</v>
      </c>
      <c r="J53" s="19" t="s">
        <v>187</v>
      </c>
      <c r="K53" s="18">
        <v>50</v>
      </c>
      <c r="L53" s="18" t="s">
        <v>40</v>
      </c>
      <c r="M53" s="18" t="str">
        <f t="shared" si="0"/>
        <v>段庄社区</v>
      </c>
      <c r="N53" s="19" t="s">
        <v>41</v>
      </c>
      <c r="O53" s="18" t="s">
        <v>42</v>
      </c>
      <c r="P53" s="19" t="s">
        <v>43</v>
      </c>
    </row>
    <row r="54" ht="32.4" spans="1:16">
      <c r="A54" s="17">
        <v>51</v>
      </c>
      <c r="B54" s="18" t="s">
        <v>33</v>
      </c>
      <c r="C54" s="18" t="s">
        <v>15</v>
      </c>
      <c r="D54" s="19" t="s">
        <v>188</v>
      </c>
      <c r="E54" s="18" t="s">
        <v>11</v>
      </c>
      <c r="F54" s="18" t="s">
        <v>61</v>
      </c>
      <c r="G54" s="18" t="s">
        <v>189</v>
      </c>
      <c r="H54" s="18" t="s">
        <v>52</v>
      </c>
      <c r="I54" s="18" t="s">
        <v>38</v>
      </c>
      <c r="J54" s="19" t="s">
        <v>190</v>
      </c>
      <c r="K54" s="18">
        <v>20</v>
      </c>
      <c r="L54" s="18" t="s">
        <v>40</v>
      </c>
      <c r="M54" s="18" t="str">
        <f t="shared" si="0"/>
        <v>樊楼社区</v>
      </c>
      <c r="N54" s="19" t="s">
        <v>41</v>
      </c>
      <c r="O54" s="18" t="s">
        <v>42</v>
      </c>
      <c r="P54" s="19" t="s">
        <v>43</v>
      </c>
    </row>
    <row r="55" ht="32.4" spans="1:16">
      <c r="A55" s="17">
        <v>52</v>
      </c>
      <c r="B55" s="18" t="s">
        <v>33</v>
      </c>
      <c r="C55" s="18" t="s">
        <v>15</v>
      </c>
      <c r="D55" s="19" t="s">
        <v>191</v>
      </c>
      <c r="E55" s="18" t="s">
        <v>11</v>
      </c>
      <c r="F55" s="18" t="s">
        <v>61</v>
      </c>
      <c r="G55" s="18" t="s">
        <v>189</v>
      </c>
      <c r="H55" s="18" t="s">
        <v>52</v>
      </c>
      <c r="I55" s="18" t="s">
        <v>38</v>
      </c>
      <c r="J55" s="19" t="s">
        <v>192</v>
      </c>
      <c r="K55" s="18">
        <v>45</v>
      </c>
      <c r="L55" s="18" t="s">
        <v>40</v>
      </c>
      <c r="M55" s="18" t="str">
        <f t="shared" si="0"/>
        <v>樊楼社区</v>
      </c>
      <c r="N55" s="19" t="s">
        <v>41</v>
      </c>
      <c r="O55" s="18" t="s">
        <v>42</v>
      </c>
      <c r="P55" s="19" t="s">
        <v>43</v>
      </c>
    </row>
    <row r="56" ht="49" customHeight="1" spans="1:16">
      <c r="A56" s="17">
        <v>53</v>
      </c>
      <c r="B56" s="18" t="s">
        <v>33</v>
      </c>
      <c r="C56" s="18" t="s">
        <v>15</v>
      </c>
      <c r="D56" s="19" t="s">
        <v>193</v>
      </c>
      <c r="E56" s="18" t="s">
        <v>11</v>
      </c>
      <c r="F56" s="18" t="s">
        <v>61</v>
      </c>
      <c r="G56" s="18" t="s">
        <v>194</v>
      </c>
      <c r="H56" s="18" t="s">
        <v>52</v>
      </c>
      <c r="I56" s="18" t="s">
        <v>38</v>
      </c>
      <c r="J56" s="19" t="s">
        <v>195</v>
      </c>
      <c r="K56" s="18">
        <v>108</v>
      </c>
      <c r="L56" s="18" t="s">
        <v>40</v>
      </c>
      <c r="M56" s="18" t="str">
        <f t="shared" si="0"/>
        <v>贾庄社区</v>
      </c>
      <c r="N56" s="19" t="s">
        <v>41</v>
      </c>
      <c r="O56" s="18" t="s">
        <v>42</v>
      </c>
      <c r="P56" s="19" t="s">
        <v>43</v>
      </c>
    </row>
    <row r="57" ht="49" customHeight="1" spans="1:16">
      <c r="A57" s="17">
        <v>54</v>
      </c>
      <c r="B57" s="18" t="s">
        <v>33</v>
      </c>
      <c r="C57" s="18" t="s">
        <v>15</v>
      </c>
      <c r="D57" s="19" t="s">
        <v>196</v>
      </c>
      <c r="E57" s="18" t="s">
        <v>11</v>
      </c>
      <c r="F57" s="18" t="s">
        <v>61</v>
      </c>
      <c r="G57" s="18" t="s">
        <v>197</v>
      </c>
      <c r="H57" s="18" t="s">
        <v>52</v>
      </c>
      <c r="I57" s="18" t="s">
        <v>38</v>
      </c>
      <c r="J57" s="19" t="s">
        <v>198</v>
      </c>
      <c r="K57" s="18">
        <v>160</v>
      </c>
      <c r="L57" s="18" t="s">
        <v>40</v>
      </c>
      <c r="M57" s="18" t="str">
        <f t="shared" si="0"/>
        <v>增福庙社区</v>
      </c>
      <c r="N57" s="19" t="s">
        <v>41</v>
      </c>
      <c r="O57" s="18" t="s">
        <v>42</v>
      </c>
      <c r="P57" s="19" t="s">
        <v>43</v>
      </c>
    </row>
    <row r="58" ht="49" customHeight="1" spans="1:16">
      <c r="A58" s="17">
        <v>55</v>
      </c>
      <c r="B58" s="18" t="s">
        <v>33</v>
      </c>
      <c r="C58" s="18" t="s">
        <v>15</v>
      </c>
      <c r="D58" s="19" t="s">
        <v>199</v>
      </c>
      <c r="E58" s="18" t="s">
        <v>11</v>
      </c>
      <c r="F58" s="18" t="s">
        <v>61</v>
      </c>
      <c r="G58" s="18" t="s">
        <v>200</v>
      </c>
      <c r="H58" s="18" t="s">
        <v>52</v>
      </c>
      <c r="I58" s="18" t="s">
        <v>38</v>
      </c>
      <c r="J58" s="19" t="s">
        <v>201</v>
      </c>
      <c r="K58" s="18">
        <v>150</v>
      </c>
      <c r="L58" s="18" t="s">
        <v>40</v>
      </c>
      <c r="M58" s="18" t="str">
        <f t="shared" si="0"/>
        <v>张刘寨社区</v>
      </c>
      <c r="N58" s="19" t="s">
        <v>41</v>
      </c>
      <c r="O58" s="18" t="s">
        <v>42</v>
      </c>
      <c r="P58" s="19" t="s">
        <v>43</v>
      </c>
    </row>
    <row r="59" ht="49" customHeight="1" spans="1:16">
      <c r="A59" s="17">
        <v>56</v>
      </c>
      <c r="B59" s="18" t="s">
        <v>33</v>
      </c>
      <c r="C59" s="18" t="s">
        <v>15</v>
      </c>
      <c r="D59" s="19" t="s">
        <v>202</v>
      </c>
      <c r="E59" s="18" t="s">
        <v>11</v>
      </c>
      <c r="F59" s="20" t="s">
        <v>61</v>
      </c>
      <c r="G59" s="18" t="s">
        <v>203</v>
      </c>
      <c r="H59" s="18" t="s">
        <v>52</v>
      </c>
      <c r="I59" s="18" t="s">
        <v>38</v>
      </c>
      <c r="J59" s="19" t="s">
        <v>204</v>
      </c>
      <c r="K59" s="20">
        <v>90</v>
      </c>
      <c r="L59" s="18" t="s">
        <v>40</v>
      </c>
      <c r="M59" s="18" t="str">
        <f t="shared" si="0"/>
        <v>崔庄社区</v>
      </c>
      <c r="N59" s="19" t="s">
        <v>41</v>
      </c>
      <c r="O59" s="18" t="s">
        <v>42</v>
      </c>
      <c r="P59" s="19" t="s">
        <v>43</v>
      </c>
    </row>
    <row r="60" ht="49" customHeight="1" spans="1:16">
      <c r="A60" s="17">
        <v>57</v>
      </c>
      <c r="B60" s="18" t="s">
        <v>33</v>
      </c>
      <c r="C60" s="18" t="s">
        <v>15</v>
      </c>
      <c r="D60" s="19" t="s">
        <v>205</v>
      </c>
      <c r="E60" s="18" t="s">
        <v>11</v>
      </c>
      <c r="F60" s="18" t="s">
        <v>61</v>
      </c>
      <c r="G60" s="18" t="s">
        <v>206</v>
      </c>
      <c r="H60" s="18" t="s">
        <v>52</v>
      </c>
      <c r="I60" s="18" t="s">
        <v>38</v>
      </c>
      <c r="J60" s="19" t="s">
        <v>207</v>
      </c>
      <c r="K60" s="18">
        <v>150</v>
      </c>
      <c r="L60" s="18" t="s">
        <v>40</v>
      </c>
      <c r="M60" s="18" t="str">
        <f t="shared" si="0"/>
        <v>牛堂社区</v>
      </c>
      <c r="N60" s="19" t="s">
        <v>41</v>
      </c>
      <c r="O60" s="18" t="s">
        <v>42</v>
      </c>
      <c r="P60" s="19" t="s">
        <v>43</v>
      </c>
    </row>
    <row r="61" ht="32.4" spans="1:16">
      <c r="A61" s="17">
        <v>58</v>
      </c>
      <c r="B61" s="18" t="s">
        <v>33</v>
      </c>
      <c r="C61" s="18" t="s">
        <v>15</v>
      </c>
      <c r="D61" s="19" t="s">
        <v>208</v>
      </c>
      <c r="E61" s="18" t="s">
        <v>11</v>
      </c>
      <c r="F61" s="18" t="s">
        <v>61</v>
      </c>
      <c r="G61" s="18" t="s">
        <v>209</v>
      </c>
      <c r="H61" s="18" t="s">
        <v>52</v>
      </c>
      <c r="I61" s="18" t="s">
        <v>38</v>
      </c>
      <c r="J61" s="19" t="s">
        <v>210</v>
      </c>
      <c r="K61" s="18">
        <v>120</v>
      </c>
      <c r="L61" s="18" t="s">
        <v>40</v>
      </c>
      <c r="M61" s="18" t="str">
        <f t="shared" si="0"/>
        <v>曹庄社区</v>
      </c>
      <c r="N61" s="19" t="s">
        <v>41</v>
      </c>
      <c r="O61" s="18" t="s">
        <v>42</v>
      </c>
      <c r="P61" s="19" t="s">
        <v>43</v>
      </c>
    </row>
    <row r="62" ht="37" customHeight="1" spans="1:16">
      <c r="A62" s="17">
        <v>59</v>
      </c>
      <c r="B62" s="18" t="s">
        <v>33</v>
      </c>
      <c r="C62" s="18" t="s">
        <v>15</v>
      </c>
      <c r="D62" s="21" t="s">
        <v>211</v>
      </c>
      <c r="E62" s="18" t="s">
        <v>11</v>
      </c>
      <c r="F62" s="22" t="s">
        <v>61</v>
      </c>
      <c r="G62" s="22" t="s">
        <v>212</v>
      </c>
      <c r="H62" s="18" t="s">
        <v>52</v>
      </c>
      <c r="I62" s="18" t="s">
        <v>38</v>
      </c>
      <c r="J62" s="21" t="s">
        <v>213</v>
      </c>
      <c r="K62" s="22">
        <v>140</v>
      </c>
      <c r="L62" s="18" t="s">
        <v>40</v>
      </c>
      <c r="M62" s="18" t="str">
        <f t="shared" si="0"/>
        <v>彭庄村</v>
      </c>
      <c r="N62" s="19" t="s">
        <v>41</v>
      </c>
      <c r="O62" s="18" t="s">
        <v>42</v>
      </c>
      <c r="P62" s="19" t="s">
        <v>43</v>
      </c>
    </row>
    <row r="63" ht="32.4" spans="1:16">
      <c r="A63" s="17">
        <v>60</v>
      </c>
      <c r="B63" s="18" t="s">
        <v>33</v>
      </c>
      <c r="C63" s="18" t="s">
        <v>15</v>
      </c>
      <c r="D63" s="19" t="s">
        <v>214</v>
      </c>
      <c r="E63" s="18" t="s">
        <v>11</v>
      </c>
      <c r="F63" s="18" t="s">
        <v>61</v>
      </c>
      <c r="G63" s="18" t="s">
        <v>215</v>
      </c>
      <c r="H63" s="18" t="s">
        <v>52</v>
      </c>
      <c r="I63" s="18" t="s">
        <v>38</v>
      </c>
      <c r="J63" s="19" t="s">
        <v>216</v>
      </c>
      <c r="K63" s="18">
        <v>50</v>
      </c>
      <c r="L63" s="18" t="s">
        <v>40</v>
      </c>
      <c r="M63" s="18" t="str">
        <f t="shared" si="0"/>
        <v>曹岗村</v>
      </c>
      <c r="N63" s="19" t="s">
        <v>41</v>
      </c>
      <c r="O63" s="18" t="s">
        <v>42</v>
      </c>
      <c r="P63" s="19" t="s">
        <v>43</v>
      </c>
    </row>
    <row r="64" ht="32.4" spans="1:16">
      <c r="A64" s="17">
        <v>61</v>
      </c>
      <c r="B64" s="18" t="s">
        <v>33</v>
      </c>
      <c r="C64" s="18" t="s">
        <v>15</v>
      </c>
      <c r="D64" s="19" t="s">
        <v>217</v>
      </c>
      <c r="E64" s="18" t="s">
        <v>11</v>
      </c>
      <c r="F64" s="18" t="s">
        <v>61</v>
      </c>
      <c r="G64" s="18" t="s">
        <v>218</v>
      </c>
      <c r="H64" s="18" t="s">
        <v>52</v>
      </c>
      <c r="I64" s="18" t="s">
        <v>38</v>
      </c>
      <c r="J64" s="19" t="s">
        <v>219</v>
      </c>
      <c r="K64" s="18">
        <v>50</v>
      </c>
      <c r="L64" s="18" t="s">
        <v>40</v>
      </c>
      <c r="M64" s="18" t="str">
        <f t="shared" si="0"/>
        <v>谷马村</v>
      </c>
      <c r="N64" s="19" t="s">
        <v>41</v>
      </c>
      <c r="O64" s="18" t="s">
        <v>42</v>
      </c>
      <c r="P64" s="19" t="s">
        <v>43</v>
      </c>
    </row>
    <row r="65" ht="52" customHeight="1" spans="1:16">
      <c r="A65" s="17">
        <v>62</v>
      </c>
      <c r="B65" s="18" t="s">
        <v>33</v>
      </c>
      <c r="C65" s="18" t="s">
        <v>15</v>
      </c>
      <c r="D65" s="19" t="s">
        <v>220</v>
      </c>
      <c r="E65" s="18" t="s">
        <v>11</v>
      </c>
      <c r="F65" s="18" t="s">
        <v>61</v>
      </c>
      <c r="G65" s="18" t="s">
        <v>221</v>
      </c>
      <c r="H65" s="18" t="s">
        <v>52</v>
      </c>
      <c r="I65" s="18" t="s">
        <v>38</v>
      </c>
      <c r="J65" s="19" t="s">
        <v>222</v>
      </c>
      <c r="K65" s="18">
        <v>50</v>
      </c>
      <c r="L65" s="18" t="s">
        <v>40</v>
      </c>
      <c r="M65" s="18" t="str">
        <f t="shared" si="0"/>
        <v>宗庄村</v>
      </c>
      <c r="N65" s="19" t="s">
        <v>41</v>
      </c>
      <c r="O65" s="18" t="s">
        <v>42</v>
      </c>
      <c r="P65" s="19" t="s">
        <v>43</v>
      </c>
    </row>
    <row r="66" ht="40" customHeight="1" spans="1:16">
      <c r="A66" s="17">
        <v>63</v>
      </c>
      <c r="B66" s="18" t="s">
        <v>33</v>
      </c>
      <c r="C66" s="18" t="s">
        <v>15</v>
      </c>
      <c r="D66" s="19" t="s">
        <v>223</v>
      </c>
      <c r="E66" s="18" t="s">
        <v>11</v>
      </c>
      <c r="F66" s="18" t="s">
        <v>61</v>
      </c>
      <c r="G66" s="18" t="s">
        <v>224</v>
      </c>
      <c r="H66" s="18" t="s">
        <v>52</v>
      </c>
      <c r="I66" s="18" t="s">
        <v>38</v>
      </c>
      <c r="J66" s="19" t="s">
        <v>225</v>
      </c>
      <c r="K66" s="18">
        <v>50</v>
      </c>
      <c r="L66" s="18" t="s">
        <v>40</v>
      </c>
      <c r="M66" s="18" t="str">
        <f t="shared" si="0"/>
        <v>栗庄村</v>
      </c>
      <c r="N66" s="19" t="s">
        <v>41</v>
      </c>
      <c r="O66" s="18" t="s">
        <v>42</v>
      </c>
      <c r="P66" s="19" t="s">
        <v>43</v>
      </c>
    </row>
    <row r="67" s="6" customFormat="1" ht="40" customHeight="1" spans="1:16">
      <c r="A67" s="17">
        <v>64</v>
      </c>
      <c r="B67" s="18" t="s">
        <v>33</v>
      </c>
      <c r="C67" s="18" t="s">
        <v>15</v>
      </c>
      <c r="D67" s="19" t="s">
        <v>226</v>
      </c>
      <c r="E67" s="18" t="s">
        <v>11</v>
      </c>
      <c r="F67" s="18" t="s">
        <v>61</v>
      </c>
      <c r="G67" s="18" t="s">
        <v>227</v>
      </c>
      <c r="H67" s="18" t="s">
        <v>52</v>
      </c>
      <c r="I67" s="18" t="s">
        <v>38</v>
      </c>
      <c r="J67" s="19" t="s">
        <v>228</v>
      </c>
      <c r="K67" s="18">
        <v>50</v>
      </c>
      <c r="L67" s="18" t="s">
        <v>40</v>
      </c>
      <c r="M67" s="18" t="str">
        <f t="shared" si="0"/>
        <v>南西街社区</v>
      </c>
      <c r="N67" s="19" t="s">
        <v>41</v>
      </c>
      <c r="O67" s="18" t="s">
        <v>42</v>
      </c>
      <c r="P67" s="19" t="s">
        <v>43</v>
      </c>
    </row>
    <row r="68" ht="38" customHeight="1" spans="1:16">
      <c r="A68" s="17">
        <v>65</v>
      </c>
      <c r="B68" s="18" t="s">
        <v>33</v>
      </c>
      <c r="C68" s="18" t="s">
        <v>15</v>
      </c>
      <c r="D68" s="19" t="s">
        <v>229</v>
      </c>
      <c r="E68" s="18" t="s">
        <v>11</v>
      </c>
      <c r="F68" s="18" t="s">
        <v>61</v>
      </c>
      <c r="G68" s="18" t="s">
        <v>230</v>
      </c>
      <c r="H68" s="18" t="s">
        <v>52</v>
      </c>
      <c r="I68" s="18" t="s">
        <v>38</v>
      </c>
      <c r="J68" s="19" t="s">
        <v>231</v>
      </c>
      <c r="K68" s="18">
        <v>50</v>
      </c>
      <c r="L68" s="18" t="s">
        <v>40</v>
      </c>
      <c r="M68" s="18" t="str">
        <f t="shared" si="0"/>
        <v>王庄村</v>
      </c>
      <c r="N68" s="19" t="s">
        <v>41</v>
      </c>
      <c r="O68" s="18" t="s">
        <v>42</v>
      </c>
      <c r="P68" s="19" t="s">
        <v>43</v>
      </c>
    </row>
    <row r="69" ht="38" customHeight="1" spans="1:16">
      <c r="A69" s="17">
        <v>66</v>
      </c>
      <c r="B69" s="18" t="s">
        <v>33</v>
      </c>
      <c r="C69" s="18" t="s">
        <v>15</v>
      </c>
      <c r="D69" s="19" t="s">
        <v>232</v>
      </c>
      <c r="E69" s="18" t="s">
        <v>11</v>
      </c>
      <c r="F69" s="18" t="s">
        <v>61</v>
      </c>
      <c r="G69" s="18" t="s">
        <v>233</v>
      </c>
      <c r="H69" s="18" t="s">
        <v>52</v>
      </c>
      <c r="I69" s="18" t="s">
        <v>38</v>
      </c>
      <c r="J69" s="19" t="s">
        <v>234</v>
      </c>
      <c r="K69" s="18">
        <v>50</v>
      </c>
      <c r="L69" s="18" t="s">
        <v>40</v>
      </c>
      <c r="M69" s="18" t="str">
        <f t="shared" si="0"/>
        <v>杨庄村</v>
      </c>
      <c r="N69" s="19" t="s">
        <v>41</v>
      </c>
      <c r="O69" s="18" t="s">
        <v>42</v>
      </c>
      <c r="P69" s="19" t="s">
        <v>43</v>
      </c>
    </row>
    <row r="70" ht="38" customHeight="1" spans="1:16">
      <c r="A70" s="17">
        <v>67</v>
      </c>
      <c r="B70" s="18" t="s">
        <v>33</v>
      </c>
      <c r="C70" s="18" t="s">
        <v>15</v>
      </c>
      <c r="D70" s="19" t="s">
        <v>235</v>
      </c>
      <c r="E70" s="18" t="s">
        <v>5</v>
      </c>
      <c r="F70" s="18" t="s">
        <v>35</v>
      </c>
      <c r="G70" s="18" t="s">
        <v>236</v>
      </c>
      <c r="H70" s="18" t="s">
        <v>37</v>
      </c>
      <c r="I70" s="18" t="s">
        <v>237</v>
      </c>
      <c r="J70" s="19" t="s">
        <v>238</v>
      </c>
      <c r="K70" s="18">
        <v>57.7</v>
      </c>
      <c r="L70" s="18" t="s">
        <v>239</v>
      </c>
      <c r="M70" s="18" t="s">
        <v>236</v>
      </c>
      <c r="N70" s="19" t="s">
        <v>240</v>
      </c>
      <c r="O70" s="18" t="s">
        <v>42</v>
      </c>
      <c r="P70" s="19" t="s">
        <v>241</v>
      </c>
    </row>
    <row r="71" ht="40" customHeight="1" spans="1:16">
      <c r="A71" s="17">
        <v>68</v>
      </c>
      <c r="B71" s="18" t="s">
        <v>33</v>
      </c>
      <c r="C71" s="18" t="s">
        <v>15</v>
      </c>
      <c r="D71" s="19" t="s">
        <v>242</v>
      </c>
      <c r="E71" s="18" t="s">
        <v>5</v>
      </c>
      <c r="F71" s="18" t="s">
        <v>35</v>
      </c>
      <c r="G71" s="18" t="s">
        <v>243</v>
      </c>
      <c r="H71" s="18" t="s">
        <v>52</v>
      </c>
      <c r="I71" s="18" t="s">
        <v>38</v>
      </c>
      <c r="J71" s="19" t="s">
        <v>244</v>
      </c>
      <c r="K71" s="18">
        <v>120</v>
      </c>
      <c r="L71" s="18" t="s">
        <v>40</v>
      </c>
      <c r="M71" s="20" t="s">
        <v>243</v>
      </c>
      <c r="N71" s="19" t="s">
        <v>240</v>
      </c>
      <c r="O71" s="18" t="s">
        <v>42</v>
      </c>
      <c r="P71" s="19" t="s">
        <v>245</v>
      </c>
    </row>
    <row r="72" ht="32.4" spans="1:16">
      <c r="A72" s="17">
        <v>69</v>
      </c>
      <c r="B72" s="18" t="s">
        <v>33</v>
      </c>
      <c r="C72" s="18" t="s">
        <v>15</v>
      </c>
      <c r="D72" s="19" t="s">
        <v>246</v>
      </c>
      <c r="E72" s="18" t="s">
        <v>5</v>
      </c>
      <c r="F72" s="18" t="s">
        <v>35</v>
      </c>
      <c r="G72" s="18" t="s">
        <v>133</v>
      </c>
      <c r="H72" s="18" t="s">
        <v>52</v>
      </c>
      <c r="I72" s="18" t="s">
        <v>38</v>
      </c>
      <c r="J72" s="19" t="s">
        <v>247</v>
      </c>
      <c r="K72" s="18">
        <v>120</v>
      </c>
      <c r="L72" s="18" t="s">
        <v>40</v>
      </c>
      <c r="M72" s="20" t="s">
        <v>133</v>
      </c>
      <c r="N72" s="19" t="s">
        <v>240</v>
      </c>
      <c r="O72" s="18" t="s">
        <v>42</v>
      </c>
      <c r="P72" s="19" t="s">
        <v>245</v>
      </c>
    </row>
    <row r="73" ht="32.4" spans="1:16">
      <c r="A73" s="17">
        <v>70</v>
      </c>
      <c r="B73" s="18" t="s">
        <v>33</v>
      </c>
      <c r="C73" s="18" t="s">
        <v>15</v>
      </c>
      <c r="D73" s="19" t="s">
        <v>248</v>
      </c>
      <c r="E73" s="18" t="s">
        <v>5</v>
      </c>
      <c r="F73" s="20" t="s">
        <v>35</v>
      </c>
      <c r="G73" s="18" t="s">
        <v>249</v>
      </c>
      <c r="H73" s="18" t="s">
        <v>52</v>
      </c>
      <c r="I73" s="18" t="s">
        <v>38</v>
      </c>
      <c r="J73" s="19" t="s">
        <v>250</v>
      </c>
      <c r="K73" s="20">
        <v>272</v>
      </c>
      <c r="L73" s="18" t="s">
        <v>40</v>
      </c>
      <c r="M73" s="18" t="s">
        <v>203</v>
      </c>
      <c r="N73" s="19" t="s">
        <v>240</v>
      </c>
      <c r="O73" s="18" t="s">
        <v>42</v>
      </c>
      <c r="P73" s="19" t="s">
        <v>251</v>
      </c>
    </row>
    <row r="74" ht="32.4" spans="1:16">
      <c r="A74" s="17">
        <v>71</v>
      </c>
      <c r="B74" s="18" t="s">
        <v>33</v>
      </c>
      <c r="C74" s="18" t="s">
        <v>15</v>
      </c>
      <c r="D74" s="19" t="s">
        <v>252</v>
      </c>
      <c r="E74" s="18" t="s">
        <v>5</v>
      </c>
      <c r="F74" s="18" t="s">
        <v>35</v>
      </c>
      <c r="G74" s="18" t="s">
        <v>253</v>
      </c>
      <c r="H74" s="18" t="s">
        <v>52</v>
      </c>
      <c r="I74" s="18" t="s">
        <v>38</v>
      </c>
      <c r="J74" s="19" t="s">
        <v>254</v>
      </c>
      <c r="K74" s="18">
        <v>90</v>
      </c>
      <c r="L74" s="18" t="s">
        <v>40</v>
      </c>
      <c r="M74" s="18" t="s">
        <v>255</v>
      </c>
      <c r="N74" s="19" t="s">
        <v>240</v>
      </c>
      <c r="O74" s="18" t="s">
        <v>42</v>
      </c>
      <c r="P74" s="19" t="s">
        <v>256</v>
      </c>
    </row>
    <row r="75" ht="32.4" spans="1:16">
      <c r="A75" s="17">
        <v>72</v>
      </c>
      <c r="B75" s="18" t="s">
        <v>33</v>
      </c>
      <c r="C75" s="18" t="s">
        <v>15</v>
      </c>
      <c r="D75" s="19" t="s">
        <v>257</v>
      </c>
      <c r="E75" s="18" t="s">
        <v>5</v>
      </c>
      <c r="F75" s="20" t="s">
        <v>35</v>
      </c>
      <c r="G75" s="18" t="s">
        <v>258</v>
      </c>
      <c r="H75" s="18" t="s">
        <v>52</v>
      </c>
      <c r="I75" s="18" t="s">
        <v>38</v>
      </c>
      <c r="J75" s="19" t="s">
        <v>259</v>
      </c>
      <c r="K75" s="20">
        <v>160</v>
      </c>
      <c r="L75" s="18" t="s">
        <v>40</v>
      </c>
      <c r="M75" s="20" t="s">
        <v>258</v>
      </c>
      <c r="N75" s="19" t="s">
        <v>240</v>
      </c>
      <c r="O75" s="18" t="s">
        <v>42</v>
      </c>
      <c r="P75" s="19" t="s">
        <v>260</v>
      </c>
    </row>
    <row r="76" ht="32.4" spans="1:16">
      <c r="A76" s="17">
        <v>73</v>
      </c>
      <c r="B76" s="18" t="s">
        <v>33</v>
      </c>
      <c r="C76" s="18" t="s">
        <v>15</v>
      </c>
      <c r="D76" s="19" t="s">
        <v>261</v>
      </c>
      <c r="E76" s="18" t="s">
        <v>5</v>
      </c>
      <c r="F76" s="18" t="s">
        <v>35</v>
      </c>
      <c r="G76" s="18" t="s">
        <v>262</v>
      </c>
      <c r="H76" s="18" t="s">
        <v>52</v>
      </c>
      <c r="I76" s="18" t="s">
        <v>38</v>
      </c>
      <c r="J76" s="19" t="s">
        <v>263</v>
      </c>
      <c r="K76" s="18">
        <v>2500</v>
      </c>
      <c r="L76" s="18" t="s">
        <v>40</v>
      </c>
      <c r="M76" s="18" t="s">
        <v>264</v>
      </c>
      <c r="N76" s="19" t="s">
        <v>265</v>
      </c>
      <c r="O76" s="18" t="s">
        <v>42</v>
      </c>
      <c r="P76" s="19" t="s">
        <v>266</v>
      </c>
    </row>
    <row r="77" ht="43.2" spans="1:16">
      <c r="A77" s="17">
        <v>74</v>
      </c>
      <c r="B77" s="18" t="s">
        <v>33</v>
      </c>
      <c r="C77" s="18" t="s">
        <v>15</v>
      </c>
      <c r="D77" s="19" t="s">
        <v>267</v>
      </c>
      <c r="E77" s="18" t="s">
        <v>5</v>
      </c>
      <c r="F77" s="18" t="s">
        <v>35</v>
      </c>
      <c r="G77" s="18" t="s">
        <v>268</v>
      </c>
      <c r="H77" s="18" t="s">
        <v>52</v>
      </c>
      <c r="I77" s="18" t="s">
        <v>38</v>
      </c>
      <c r="J77" s="19" t="s">
        <v>269</v>
      </c>
      <c r="K77" s="18">
        <v>150</v>
      </c>
      <c r="L77" s="18" t="s">
        <v>40</v>
      </c>
      <c r="M77" s="18" t="s">
        <v>268</v>
      </c>
      <c r="N77" s="19" t="s">
        <v>240</v>
      </c>
      <c r="O77" s="18" t="s">
        <v>42</v>
      </c>
      <c r="P77" s="19" t="s">
        <v>270</v>
      </c>
    </row>
    <row r="78" ht="32.4" spans="1:16">
      <c r="A78" s="17">
        <v>75</v>
      </c>
      <c r="B78" s="18" t="s">
        <v>33</v>
      </c>
      <c r="C78" s="18" t="s">
        <v>15</v>
      </c>
      <c r="D78" s="19" t="s">
        <v>271</v>
      </c>
      <c r="E78" s="18" t="s">
        <v>5</v>
      </c>
      <c r="F78" s="18" t="s">
        <v>35</v>
      </c>
      <c r="G78" s="18" t="s">
        <v>272</v>
      </c>
      <c r="H78" s="18" t="s">
        <v>52</v>
      </c>
      <c r="I78" s="18" t="s">
        <v>38</v>
      </c>
      <c r="J78" s="19" t="s">
        <v>273</v>
      </c>
      <c r="K78" s="18">
        <v>150</v>
      </c>
      <c r="L78" s="18" t="s">
        <v>40</v>
      </c>
      <c r="M78" s="18" t="s">
        <v>272</v>
      </c>
      <c r="N78" s="19" t="s">
        <v>240</v>
      </c>
      <c r="O78" s="18" t="s">
        <v>42</v>
      </c>
      <c r="P78" s="19" t="s">
        <v>270</v>
      </c>
    </row>
    <row r="79" ht="32.4" spans="1:16">
      <c r="A79" s="17">
        <v>76</v>
      </c>
      <c r="B79" s="18" t="s">
        <v>33</v>
      </c>
      <c r="C79" s="18" t="s">
        <v>15</v>
      </c>
      <c r="D79" s="19" t="s">
        <v>274</v>
      </c>
      <c r="E79" s="18" t="s">
        <v>5</v>
      </c>
      <c r="F79" s="18" t="s">
        <v>35</v>
      </c>
      <c r="G79" s="18" t="s">
        <v>275</v>
      </c>
      <c r="H79" s="18" t="s">
        <v>52</v>
      </c>
      <c r="I79" s="18" t="s">
        <v>38</v>
      </c>
      <c r="J79" s="19" t="s">
        <v>276</v>
      </c>
      <c r="K79" s="18">
        <v>100</v>
      </c>
      <c r="L79" s="18" t="s">
        <v>40</v>
      </c>
      <c r="M79" s="18" t="s">
        <v>275</v>
      </c>
      <c r="N79" s="19" t="s">
        <v>240</v>
      </c>
      <c r="O79" s="18" t="s">
        <v>42</v>
      </c>
      <c r="P79" s="19" t="s">
        <v>277</v>
      </c>
    </row>
    <row r="80" ht="43.2" spans="1:16">
      <c r="A80" s="17">
        <v>77</v>
      </c>
      <c r="B80" s="18" t="s">
        <v>33</v>
      </c>
      <c r="C80" s="18" t="s">
        <v>15</v>
      </c>
      <c r="D80" s="19" t="s">
        <v>278</v>
      </c>
      <c r="E80" s="25" t="s">
        <v>5</v>
      </c>
      <c r="F80" s="25" t="s">
        <v>35</v>
      </c>
      <c r="G80" s="20" t="s">
        <v>279</v>
      </c>
      <c r="H80" s="18" t="s">
        <v>52</v>
      </c>
      <c r="I80" s="18" t="s">
        <v>38</v>
      </c>
      <c r="J80" s="30" t="s">
        <v>280</v>
      </c>
      <c r="K80" s="31">
        <v>100</v>
      </c>
      <c r="L80" s="18" t="s">
        <v>40</v>
      </c>
      <c r="M80" s="20" t="s">
        <v>279</v>
      </c>
      <c r="N80" s="19" t="s">
        <v>240</v>
      </c>
      <c r="O80" s="25" t="s">
        <v>42</v>
      </c>
      <c r="P80" s="19" t="s">
        <v>277</v>
      </c>
    </row>
    <row r="81" ht="32.4" spans="1:16">
      <c r="A81" s="17">
        <v>78</v>
      </c>
      <c r="B81" s="18" t="s">
        <v>33</v>
      </c>
      <c r="C81" s="18" t="s">
        <v>15</v>
      </c>
      <c r="D81" s="19" t="s">
        <v>281</v>
      </c>
      <c r="E81" s="18" t="s">
        <v>5</v>
      </c>
      <c r="F81" s="18" t="s">
        <v>35</v>
      </c>
      <c r="G81" s="18" t="s">
        <v>154</v>
      </c>
      <c r="H81" s="18" t="s">
        <v>52</v>
      </c>
      <c r="I81" s="18" t="s">
        <v>38</v>
      </c>
      <c r="J81" s="19" t="s">
        <v>282</v>
      </c>
      <c r="K81" s="18">
        <v>60</v>
      </c>
      <c r="L81" s="18" t="s">
        <v>40</v>
      </c>
      <c r="M81" s="18" t="s">
        <v>154</v>
      </c>
      <c r="N81" s="19" t="s">
        <v>240</v>
      </c>
      <c r="O81" s="18" t="s">
        <v>42</v>
      </c>
      <c r="P81" s="19" t="s">
        <v>283</v>
      </c>
    </row>
    <row r="82" ht="32.4" spans="1:16">
      <c r="A82" s="17">
        <v>79</v>
      </c>
      <c r="B82" s="18" t="s">
        <v>33</v>
      </c>
      <c r="C82" s="18" t="s">
        <v>15</v>
      </c>
      <c r="D82" s="19" t="s">
        <v>284</v>
      </c>
      <c r="E82" s="18" t="s">
        <v>5</v>
      </c>
      <c r="F82" s="18" t="s">
        <v>35</v>
      </c>
      <c r="G82" s="18" t="s">
        <v>68</v>
      </c>
      <c r="H82" s="18" t="s">
        <v>52</v>
      </c>
      <c r="I82" s="18" t="s">
        <v>38</v>
      </c>
      <c r="J82" s="19" t="s">
        <v>285</v>
      </c>
      <c r="K82" s="18">
        <v>100</v>
      </c>
      <c r="L82" s="18" t="s">
        <v>40</v>
      </c>
      <c r="M82" s="18" t="s">
        <v>68</v>
      </c>
      <c r="N82" s="19" t="s">
        <v>240</v>
      </c>
      <c r="O82" s="18" t="s">
        <v>42</v>
      </c>
      <c r="P82" s="19" t="s">
        <v>286</v>
      </c>
    </row>
    <row r="83" ht="32.4" spans="1:16">
      <c r="A83" s="17">
        <v>80</v>
      </c>
      <c r="B83" s="18" t="s">
        <v>33</v>
      </c>
      <c r="C83" s="18" t="s">
        <v>15</v>
      </c>
      <c r="D83" s="19" t="s">
        <v>287</v>
      </c>
      <c r="E83" s="18" t="s">
        <v>5</v>
      </c>
      <c r="F83" s="18" t="s">
        <v>35</v>
      </c>
      <c r="G83" s="18" t="s">
        <v>288</v>
      </c>
      <c r="H83" s="18" t="s">
        <v>52</v>
      </c>
      <c r="I83" s="18" t="s">
        <v>38</v>
      </c>
      <c r="J83" s="19" t="s">
        <v>289</v>
      </c>
      <c r="K83" s="18">
        <v>2000</v>
      </c>
      <c r="L83" s="18" t="s">
        <v>40</v>
      </c>
      <c r="M83" s="18" t="s">
        <v>290</v>
      </c>
      <c r="N83" s="19" t="s">
        <v>265</v>
      </c>
      <c r="O83" s="18" t="s">
        <v>42</v>
      </c>
      <c r="P83" s="19" t="s">
        <v>291</v>
      </c>
    </row>
    <row r="84" ht="32.4" spans="1:16">
      <c r="A84" s="17">
        <v>81</v>
      </c>
      <c r="B84" s="18" t="s">
        <v>33</v>
      </c>
      <c r="C84" s="18" t="s">
        <v>15</v>
      </c>
      <c r="D84" s="26" t="s">
        <v>292</v>
      </c>
      <c r="E84" s="27" t="s">
        <v>5</v>
      </c>
      <c r="F84" s="27" t="s">
        <v>35</v>
      </c>
      <c r="G84" s="27" t="s">
        <v>84</v>
      </c>
      <c r="H84" s="18" t="s">
        <v>52</v>
      </c>
      <c r="I84" s="18" t="s">
        <v>38</v>
      </c>
      <c r="J84" s="26" t="s">
        <v>293</v>
      </c>
      <c r="K84" s="27">
        <v>200</v>
      </c>
      <c r="L84" s="18" t="s">
        <v>40</v>
      </c>
      <c r="M84" s="27" t="s">
        <v>84</v>
      </c>
      <c r="N84" s="19" t="s">
        <v>240</v>
      </c>
      <c r="O84" s="27" t="s">
        <v>42</v>
      </c>
      <c r="P84" s="19" t="s">
        <v>294</v>
      </c>
    </row>
    <row r="85" s="7" customFormat="1" ht="32.4" spans="1:16">
      <c r="A85" s="17">
        <v>82</v>
      </c>
      <c r="B85" s="18" t="s">
        <v>33</v>
      </c>
      <c r="C85" s="18" t="s">
        <v>15</v>
      </c>
      <c r="D85" s="19" t="s">
        <v>295</v>
      </c>
      <c r="E85" s="18" t="s">
        <v>5</v>
      </c>
      <c r="F85" s="18" t="s">
        <v>35</v>
      </c>
      <c r="G85" s="18" t="s">
        <v>296</v>
      </c>
      <c r="H85" s="18" t="s">
        <v>52</v>
      </c>
      <c r="I85" s="18" t="s">
        <v>38</v>
      </c>
      <c r="J85" s="19" t="s">
        <v>297</v>
      </c>
      <c r="K85" s="18">
        <v>100</v>
      </c>
      <c r="L85" s="18" t="s">
        <v>40</v>
      </c>
      <c r="M85" s="18" t="s">
        <v>296</v>
      </c>
      <c r="N85" s="19" t="s">
        <v>240</v>
      </c>
      <c r="O85" s="18" t="s">
        <v>42</v>
      </c>
      <c r="P85" s="19" t="s">
        <v>277</v>
      </c>
    </row>
    <row r="86" s="7" customFormat="1" ht="32.4" spans="1:16">
      <c r="A86" s="17">
        <v>83</v>
      </c>
      <c r="B86" s="18" t="s">
        <v>33</v>
      </c>
      <c r="C86" s="18" t="s">
        <v>15</v>
      </c>
      <c r="D86" s="19" t="s">
        <v>298</v>
      </c>
      <c r="E86" s="18" t="s">
        <v>5</v>
      </c>
      <c r="F86" s="18" t="s">
        <v>35</v>
      </c>
      <c r="G86" s="18" t="s">
        <v>299</v>
      </c>
      <c r="H86" s="18" t="s">
        <v>52</v>
      </c>
      <c r="I86" s="18" t="s">
        <v>38</v>
      </c>
      <c r="J86" s="19" t="s">
        <v>300</v>
      </c>
      <c r="K86" s="18">
        <v>100</v>
      </c>
      <c r="L86" s="18" t="s">
        <v>40</v>
      </c>
      <c r="M86" s="18" t="s">
        <v>299</v>
      </c>
      <c r="N86" s="19" t="s">
        <v>240</v>
      </c>
      <c r="O86" s="18" t="s">
        <v>42</v>
      </c>
      <c r="P86" s="19" t="s">
        <v>277</v>
      </c>
    </row>
    <row r="87" s="7" customFormat="1" ht="32.4" spans="1:16">
      <c r="A87" s="17">
        <v>84</v>
      </c>
      <c r="B87" s="18" t="s">
        <v>33</v>
      </c>
      <c r="C87" s="18" t="s">
        <v>15</v>
      </c>
      <c r="D87" s="19" t="s">
        <v>301</v>
      </c>
      <c r="E87" s="18" t="s">
        <v>5</v>
      </c>
      <c r="F87" s="18" t="s">
        <v>35</v>
      </c>
      <c r="G87" s="18" t="s">
        <v>302</v>
      </c>
      <c r="H87" s="18" t="s">
        <v>52</v>
      </c>
      <c r="I87" s="18" t="s">
        <v>38</v>
      </c>
      <c r="J87" s="19" t="s">
        <v>303</v>
      </c>
      <c r="K87" s="18">
        <v>150</v>
      </c>
      <c r="L87" s="18" t="s">
        <v>40</v>
      </c>
      <c r="M87" s="18" t="s">
        <v>302</v>
      </c>
      <c r="N87" s="19" t="s">
        <v>240</v>
      </c>
      <c r="O87" s="18" t="s">
        <v>42</v>
      </c>
      <c r="P87" s="19" t="s">
        <v>270</v>
      </c>
    </row>
    <row r="88" s="3" customFormat="1" ht="32.4" spans="1:16">
      <c r="A88" s="17">
        <v>85</v>
      </c>
      <c r="B88" s="18" t="s">
        <v>33</v>
      </c>
      <c r="C88" s="18" t="s">
        <v>15</v>
      </c>
      <c r="D88" s="19" t="s">
        <v>304</v>
      </c>
      <c r="E88" s="18" t="s">
        <v>5</v>
      </c>
      <c r="F88" s="18" t="s">
        <v>35</v>
      </c>
      <c r="G88" s="18" t="s">
        <v>305</v>
      </c>
      <c r="H88" s="18" t="s">
        <v>52</v>
      </c>
      <c r="I88" s="18" t="s">
        <v>38</v>
      </c>
      <c r="J88" s="19" t="s">
        <v>306</v>
      </c>
      <c r="K88" s="18">
        <v>50</v>
      </c>
      <c r="L88" s="18" t="s">
        <v>40</v>
      </c>
      <c r="M88" s="18" t="s">
        <v>305</v>
      </c>
      <c r="N88" s="19" t="s">
        <v>240</v>
      </c>
      <c r="O88" s="18" t="s">
        <v>42</v>
      </c>
      <c r="P88" s="19" t="s">
        <v>307</v>
      </c>
    </row>
    <row r="89" s="3" customFormat="1" ht="32.4" spans="1:16">
      <c r="A89" s="17">
        <v>86</v>
      </c>
      <c r="B89" s="18" t="s">
        <v>33</v>
      </c>
      <c r="C89" s="18" t="s">
        <v>15</v>
      </c>
      <c r="D89" s="19" t="s">
        <v>308</v>
      </c>
      <c r="E89" s="18" t="s">
        <v>5</v>
      </c>
      <c r="F89" s="18" t="s">
        <v>35</v>
      </c>
      <c r="G89" s="18" t="s">
        <v>309</v>
      </c>
      <c r="H89" s="18" t="s">
        <v>52</v>
      </c>
      <c r="I89" s="18" t="s">
        <v>38</v>
      </c>
      <c r="J89" s="19" t="s">
        <v>306</v>
      </c>
      <c r="K89" s="18">
        <v>50</v>
      </c>
      <c r="L89" s="18" t="s">
        <v>40</v>
      </c>
      <c r="M89" s="18" t="s">
        <v>309</v>
      </c>
      <c r="N89" s="19" t="s">
        <v>240</v>
      </c>
      <c r="O89" s="18" t="s">
        <v>42</v>
      </c>
      <c r="P89" s="19" t="s">
        <v>307</v>
      </c>
    </row>
    <row r="90" s="3" customFormat="1" ht="32.4" spans="1:16">
      <c r="A90" s="17">
        <v>87</v>
      </c>
      <c r="B90" s="18" t="s">
        <v>33</v>
      </c>
      <c r="C90" s="18" t="s">
        <v>15</v>
      </c>
      <c r="D90" s="19" t="s">
        <v>310</v>
      </c>
      <c r="E90" s="18" t="s">
        <v>5</v>
      </c>
      <c r="F90" s="18" t="s">
        <v>35</v>
      </c>
      <c r="G90" s="18" t="s">
        <v>311</v>
      </c>
      <c r="H90" s="18" t="s">
        <v>52</v>
      </c>
      <c r="I90" s="18" t="s">
        <v>38</v>
      </c>
      <c r="J90" s="19" t="s">
        <v>306</v>
      </c>
      <c r="K90" s="18">
        <v>50</v>
      </c>
      <c r="L90" s="18" t="s">
        <v>40</v>
      </c>
      <c r="M90" s="18" t="s">
        <v>311</v>
      </c>
      <c r="N90" s="19" t="s">
        <v>240</v>
      </c>
      <c r="O90" s="18" t="s">
        <v>42</v>
      </c>
      <c r="P90" s="19" t="s">
        <v>307</v>
      </c>
    </row>
    <row r="91" s="3" customFormat="1" ht="32.4" spans="1:16">
      <c r="A91" s="17">
        <v>88</v>
      </c>
      <c r="B91" s="18" t="s">
        <v>33</v>
      </c>
      <c r="C91" s="18" t="s">
        <v>15</v>
      </c>
      <c r="D91" s="19" t="s">
        <v>312</v>
      </c>
      <c r="E91" s="18" t="s">
        <v>5</v>
      </c>
      <c r="F91" s="18" t="s">
        <v>35</v>
      </c>
      <c r="G91" s="18" t="s">
        <v>313</v>
      </c>
      <c r="H91" s="18" t="s">
        <v>52</v>
      </c>
      <c r="I91" s="18" t="s">
        <v>38</v>
      </c>
      <c r="J91" s="19" t="s">
        <v>306</v>
      </c>
      <c r="K91" s="18">
        <v>50</v>
      </c>
      <c r="L91" s="18" t="s">
        <v>40</v>
      </c>
      <c r="M91" s="18" t="s">
        <v>313</v>
      </c>
      <c r="N91" s="19" t="s">
        <v>240</v>
      </c>
      <c r="O91" s="18" t="s">
        <v>42</v>
      </c>
      <c r="P91" s="19" t="s">
        <v>307</v>
      </c>
    </row>
    <row r="92" s="3" customFormat="1" ht="32.4" spans="1:16">
      <c r="A92" s="17">
        <v>89</v>
      </c>
      <c r="B92" s="18" t="s">
        <v>33</v>
      </c>
      <c r="C92" s="18" t="s">
        <v>15</v>
      </c>
      <c r="D92" s="19" t="s">
        <v>314</v>
      </c>
      <c r="E92" s="18" t="s">
        <v>5</v>
      </c>
      <c r="F92" s="20" t="s">
        <v>35</v>
      </c>
      <c r="G92" s="18" t="s">
        <v>258</v>
      </c>
      <c r="H92" s="18" t="s">
        <v>52</v>
      </c>
      <c r="I92" s="18" t="s">
        <v>38</v>
      </c>
      <c r="J92" s="19" t="s">
        <v>259</v>
      </c>
      <c r="K92" s="20">
        <v>160</v>
      </c>
      <c r="L92" s="18" t="s">
        <v>40</v>
      </c>
      <c r="M92" s="20" t="s">
        <v>258</v>
      </c>
      <c r="N92" s="19" t="s">
        <v>240</v>
      </c>
      <c r="O92" s="18" t="s">
        <v>42</v>
      </c>
      <c r="P92" s="19" t="s">
        <v>260</v>
      </c>
    </row>
    <row r="93" s="3" customFormat="1" ht="32.4" spans="1:16">
      <c r="A93" s="17">
        <v>90</v>
      </c>
      <c r="B93" s="18" t="s">
        <v>33</v>
      </c>
      <c r="C93" s="18" t="s">
        <v>15</v>
      </c>
      <c r="D93" s="19" t="s">
        <v>315</v>
      </c>
      <c r="E93" s="18" t="s">
        <v>5</v>
      </c>
      <c r="F93" s="20" t="s">
        <v>35</v>
      </c>
      <c r="G93" s="18" t="s">
        <v>45</v>
      </c>
      <c r="H93" s="18" t="s">
        <v>52</v>
      </c>
      <c r="I93" s="18" t="s">
        <v>38</v>
      </c>
      <c r="J93" s="19" t="s">
        <v>316</v>
      </c>
      <c r="K93" s="20">
        <v>160</v>
      </c>
      <c r="L93" s="18" t="s">
        <v>40</v>
      </c>
      <c r="M93" s="20" t="s">
        <v>45</v>
      </c>
      <c r="N93" s="19" t="s">
        <v>240</v>
      </c>
      <c r="O93" s="18" t="s">
        <v>42</v>
      </c>
      <c r="P93" s="19" t="s">
        <v>260</v>
      </c>
    </row>
    <row r="94" s="7" customFormat="1" ht="32.4" spans="1:16">
      <c r="A94" s="17">
        <v>91</v>
      </c>
      <c r="B94" s="18" t="s">
        <v>33</v>
      </c>
      <c r="C94" s="18" t="s">
        <v>15</v>
      </c>
      <c r="D94" s="19" t="s">
        <v>317</v>
      </c>
      <c r="E94" s="18" t="s">
        <v>5</v>
      </c>
      <c r="F94" s="28" t="s">
        <v>35</v>
      </c>
      <c r="G94" s="18" t="s">
        <v>111</v>
      </c>
      <c r="H94" s="18" t="s">
        <v>52</v>
      </c>
      <c r="I94" s="18" t="s">
        <v>38</v>
      </c>
      <c r="J94" s="19" t="s">
        <v>318</v>
      </c>
      <c r="K94" s="20">
        <v>100</v>
      </c>
      <c r="L94" s="18" t="s">
        <v>40</v>
      </c>
      <c r="M94" s="18" t="s">
        <v>319</v>
      </c>
      <c r="N94" s="19" t="s">
        <v>240</v>
      </c>
      <c r="O94" s="18" t="s">
        <v>42</v>
      </c>
      <c r="P94" s="19" t="s">
        <v>277</v>
      </c>
    </row>
    <row r="95" s="7" customFormat="1" ht="32.4" spans="1:16">
      <c r="A95" s="17">
        <v>92</v>
      </c>
      <c r="B95" s="18" t="s">
        <v>33</v>
      </c>
      <c r="C95" s="18" t="s">
        <v>15</v>
      </c>
      <c r="D95" s="19" t="s">
        <v>320</v>
      </c>
      <c r="E95" s="18" t="s">
        <v>5</v>
      </c>
      <c r="F95" s="28" t="s">
        <v>35</v>
      </c>
      <c r="G95" s="18" t="s">
        <v>321</v>
      </c>
      <c r="H95" s="18" t="s">
        <v>52</v>
      </c>
      <c r="I95" s="18" t="s">
        <v>38</v>
      </c>
      <c r="J95" s="19" t="s">
        <v>322</v>
      </c>
      <c r="K95" s="20">
        <v>50</v>
      </c>
      <c r="L95" s="18" t="s">
        <v>40</v>
      </c>
      <c r="M95" s="20" t="s">
        <v>321</v>
      </c>
      <c r="N95" s="19" t="s">
        <v>240</v>
      </c>
      <c r="O95" s="18" t="s">
        <v>42</v>
      </c>
      <c r="P95" s="19" t="s">
        <v>307</v>
      </c>
    </row>
    <row r="96" s="7" customFormat="1" ht="32.4" spans="1:16">
      <c r="A96" s="17">
        <v>93</v>
      </c>
      <c r="B96" s="18" t="s">
        <v>33</v>
      </c>
      <c r="C96" s="18" t="s">
        <v>15</v>
      </c>
      <c r="D96" s="19" t="s">
        <v>323</v>
      </c>
      <c r="E96" s="18" t="s">
        <v>5</v>
      </c>
      <c r="F96" s="29" t="s">
        <v>35</v>
      </c>
      <c r="G96" s="18" t="s">
        <v>324</v>
      </c>
      <c r="H96" s="18" t="s">
        <v>52</v>
      </c>
      <c r="I96" s="18" t="s">
        <v>38</v>
      </c>
      <c r="J96" s="19" t="s">
        <v>325</v>
      </c>
      <c r="K96" s="18">
        <v>50</v>
      </c>
      <c r="L96" s="18" t="s">
        <v>40</v>
      </c>
      <c r="M96" s="18" t="s">
        <v>324</v>
      </c>
      <c r="N96" s="19" t="s">
        <v>240</v>
      </c>
      <c r="O96" s="18" t="s">
        <v>42</v>
      </c>
      <c r="P96" s="19" t="s">
        <v>307</v>
      </c>
    </row>
    <row r="97" s="3" customFormat="1" ht="35" customHeight="1" spans="1:16">
      <c r="A97" s="17">
        <v>94</v>
      </c>
      <c r="B97" s="18" t="s">
        <v>33</v>
      </c>
      <c r="C97" s="18" t="s">
        <v>15</v>
      </c>
      <c r="D97" s="19" t="s">
        <v>326</v>
      </c>
      <c r="E97" s="18" t="s">
        <v>5</v>
      </c>
      <c r="F97" s="18" t="s">
        <v>35</v>
      </c>
      <c r="G97" s="18" t="s">
        <v>327</v>
      </c>
      <c r="H97" s="18" t="s">
        <v>52</v>
      </c>
      <c r="I97" s="18" t="s">
        <v>38</v>
      </c>
      <c r="J97" s="19" t="s">
        <v>328</v>
      </c>
      <c r="K97" s="18">
        <v>50</v>
      </c>
      <c r="L97" s="18" t="s">
        <v>40</v>
      </c>
      <c r="M97" s="18" t="s">
        <v>327</v>
      </c>
      <c r="N97" s="19" t="s">
        <v>329</v>
      </c>
      <c r="O97" s="18" t="s">
        <v>42</v>
      </c>
      <c r="P97" s="19" t="s">
        <v>330</v>
      </c>
    </row>
    <row r="98" s="3" customFormat="1" ht="35" customHeight="1" spans="1:16">
      <c r="A98" s="17">
        <v>95</v>
      </c>
      <c r="B98" s="18" t="s">
        <v>33</v>
      </c>
      <c r="C98" s="18" t="s">
        <v>15</v>
      </c>
      <c r="D98" s="19" t="s">
        <v>331</v>
      </c>
      <c r="E98" s="18" t="s">
        <v>5</v>
      </c>
      <c r="F98" s="18" t="s">
        <v>35</v>
      </c>
      <c r="G98" s="18" t="s">
        <v>212</v>
      </c>
      <c r="H98" s="18" t="s">
        <v>52</v>
      </c>
      <c r="I98" s="18" t="s">
        <v>38</v>
      </c>
      <c r="J98" s="19" t="s">
        <v>328</v>
      </c>
      <c r="K98" s="18">
        <v>50</v>
      </c>
      <c r="L98" s="18" t="s">
        <v>40</v>
      </c>
      <c r="M98" s="18" t="s">
        <v>212</v>
      </c>
      <c r="N98" s="19" t="s">
        <v>329</v>
      </c>
      <c r="O98" s="18" t="s">
        <v>42</v>
      </c>
      <c r="P98" s="19" t="s">
        <v>330</v>
      </c>
    </row>
    <row r="99" s="3" customFormat="1" ht="35" customHeight="1" spans="1:16">
      <c r="A99" s="17">
        <v>96</v>
      </c>
      <c r="B99" s="18" t="s">
        <v>33</v>
      </c>
      <c r="C99" s="18" t="s">
        <v>15</v>
      </c>
      <c r="D99" s="19" t="s">
        <v>332</v>
      </c>
      <c r="E99" s="18" t="s">
        <v>5</v>
      </c>
      <c r="F99" s="18" t="s">
        <v>35</v>
      </c>
      <c r="G99" s="18" t="s">
        <v>333</v>
      </c>
      <c r="H99" s="18" t="s">
        <v>52</v>
      </c>
      <c r="I99" s="18" t="s">
        <v>38</v>
      </c>
      <c r="J99" s="19" t="s">
        <v>328</v>
      </c>
      <c r="K99" s="18">
        <v>50</v>
      </c>
      <c r="L99" s="18" t="s">
        <v>40</v>
      </c>
      <c r="M99" s="18" t="s">
        <v>333</v>
      </c>
      <c r="N99" s="19" t="s">
        <v>329</v>
      </c>
      <c r="O99" s="18" t="s">
        <v>42</v>
      </c>
      <c r="P99" s="19" t="s">
        <v>330</v>
      </c>
    </row>
    <row r="100" s="3" customFormat="1" ht="35" customHeight="1" spans="1:16">
      <c r="A100" s="17">
        <v>97</v>
      </c>
      <c r="B100" s="18" t="s">
        <v>33</v>
      </c>
      <c r="C100" s="18" t="s">
        <v>15</v>
      </c>
      <c r="D100" s="19" t="s">
        <v>334</v>
      </c>
      <c r="E100" s="18" t="s">
        <v>5</v>
      </c>
      <c r="F100" s="18" t="s">
        <v>35</v>
      </c>
      <c r="G100" s="18" t="s">
        <v>335</v>
      </c>
      <c r="H100" s="18" t="s">
        <v>52</v>
      </c>
      <c r="I100" s="18" t="s">
        <v>38</v>
      </c>
      <c r="J100" s="19" t="s">
        <v>328</v>
      </c>
      <c r="K100" s="18">
        <v>50</v>
      </c>
      <c r="L100" s="18" t="s">
        <v>40</v>
      </c>
      <c r="M100" s="18" t="s">
        <v>335</v>
      </c>
      <c r="N100" s="19" t="s">
        <v>329</v>
      </c>
      <c r="O100" s="18" t="s">
        <v>42</v>
      </c>
      <c r="P100" s="19" t="s">
        <v>330</v>
      </c>
    </row>
    <row r="101" s="3" customFormat="1" ht="35" customHeight="1" spans="1:16">
      <c r="A101" s="17">
        <v>98</v>
      </c>
      <c r="B101" s="18" t="s">
        <v>33</v>
      </c>
      <c r="C101" s="18" t="s">
        <v>15</v>
      </c>
      <c r="D101" s="19" t="s">
        <v>336</v>
      </c>
      <c r="E101" s="18" t="s">
        <v>5</v>
      </c>
      <c r="F101" s="18" t="s">
        <v>35</v>
      </c>
      <c r="G101" s="18" t="s">
        <v>337</v>
      </c>
      <c r="H101" s="18" t="s">
        <v>52</v>
      </c>
      <c r="I101" s="18" t="s">
        <v>38</v>
      </c>
      <c r="J101" s="19" t="s">
        <v>328</v>
      </c>
      <c r="K101" s="18">
        <v>50</v>
      </c>
      <c r="L101" s="18" t="s">
        <v>40</v>
      </c>
      <c r="M101" s="18" t="s">
        <v>337</v>
      </c>
      <c r="N101" s="19" t="s">
        <v>329</v>
      </c>
      <c r="O101" s="18" t="s">
        <v>42</v>
      </c>
      <c r="P101" s="19" t="s">
        <v>330</v>
      </c>
    </row>
    <row r="102" s="3" customFormat="1" ht="35" customHeight="1" spans="1:16">
      <c r="A102" s="17">
        <v>99</v>
      </c>
      <c r="B102" s="18" t="s">
        <v>33</v>
      </c>
      <c r="C102" s="18" t="s">
        <v>15</v>
      </c>
      <c r="D102" s="19" t="s">
        <v>338</v>
      </c>
      <c r="E102" s="18" t="s">
        <v>5</v>
      </c>
      <c r="F102" s="18" t="s">
        <v>35</v>
      </c>
      <c r="G102" s="18" t="s">
        <v>339</v>
      </c>
      <c r="H102" s="18" t="s">
        <v>52</v>
      </c>
      <c r="I102" s="18" t="s">
        <v>38</v>
      </c>
      <c r="J102" s="19" t="s">
        <v>328</v>
      </c>
      <c r="K102" s="18">
        <v>50</v>
      </c>
      <c r="L102" s="18" t="s">
        <v>40</v>
      </c>
      <c r="M102" s="18" t="s">
        <v>339</v>
      </c>
      <c r="N102" s="19" t="s">
        <v>329</v>
      </c>
      <c r="O102" s="18" t="s">
        <v>42</v>
      </c>
      <c r="P102" s="19" t="s">
        <v>330</v>
      </c>
    </row>
    <row r="103" s="3" customFormat="1" ht="35" customHeight="1" spans="1:16">
      <c r="A103" s="17">
        <v>100</v>
      </c>
      <c r="B103" s="18" t="s">
        <v>33</v>
      </c>
      <c r="C103" s="18" t="s">
        <v>15</v>
      </c>
      <c r="D103" s="19" t="s">
        <v>340</v>
      </c>
      <c r="E103" s="18" t="s">
        <v>5</v>
      </c>
      <c r="F103" s="18" t="s">
        <v>35</v>
      </c>
      <c r="G103" s="18" t="s">
        <v>341</v>
      </c>
      <c r="H103" s="18" t="s">
        <v>52</v>
      </c>
      <c r="I103" s="18" t="s">
        <v>38</v>
      </c>
      <c r="J103" s="19" t="s">
        <v>328</v>
      </c>
      <c r="K103" s="18">
        <v>50</v>
      </c>
      <c r="L103" s="18" t="s">
        <v>40</v>
      </c>
      <c r="M103" s="18" t="s">
        <v>341</v>
      </c>
      <c r="N103" s="19" t="s">
        <v>329</v>
      </c>
      <c r="O103" s="18" t="s">
        <v>42</v>
      </c>
      <c r="P103" s="19" t="s">
        <v>330</v>
      </c>
    </row>
    <row r="104" s="3" customFormat="1" ht="35" customHeight="1" spans="1:16">
      <c r="A104" s="17">
        <v>101</v>
      </c>
      <c r="B104" s="18" t="s">
        <v>33</v>
      </c>
      <c r="C104" s="18" t="s">
        <v>15</v>
      </c>
      <c r="D104" s="19" t="s">
        <v>342</v>
      </c>
      <c r="E104" s="18" t="s">
        <v>5</v>
      </c>
      <c r="F104" s="18" t="s">
        <v>35</v>
      </c>
      <c r="G104" s="18" t="s">
        <v>71</v>
      </c>
      <c r="H104" s="18" t="s">
        <v>52</v>
      </c>
      <c r="I104" s="18" t="s">
        <v>38</v>
      </c>
      <c r="J104" s="19" t="s">
        <v>328</v>
      </c>
      <c r="K104" s="18">
        <v>50</v>
      </c>
      <c r="L104" s="18" t="s">
        <v>40</v>
      </c>
      <c r="M104" s="18" t="s">
        <v>71</v>
      </c>
      <c r="N104" s="19" t="s">
        <v>329</v>
      </c>
      <c r="O104" s="18" t="s">
        <v>42</v>
      </c>
      <c r="P104" s="19" t="s">
        <v>330</v>
      </c>
    </row>
    <row r="105" s="3" customFormat="1" ht="35" customHeight="1" spans="1:16">
      <c r="A105" s="17">
        <v>102</v>
      </c>
      <c r="B105" s="18" t="s">
        <v>33</v>
      </c>
      <c r="C105" s="18" t="s">
        <v>15</v>
      </c>
      <c r="D105" s="19" t="s">
        <v>343</v>
      </c>
      <c r="E105" s="18" t="s">
        <v>5</v>
      </c>
      <c r="F105" s="18" t="s">
        <v>35</v>
      </c>
      <c r="G105" s="18" t="s">
        <v>344</v>
      </c>
      <c r="H105" s="18" t="s">
        <v>52</v>
      </c>
      <c r="I105" s="18" t="s">
        <v>38</v>
      </c>
      <c r="J105" s="19" t="s">
        <v>328</v>
      </c>
      <c r="K105" s="18">
        <v>50</v>
      </c>
      <c r="L105" s="18" t="s">
        <v>40</v>
      </c>
      <c r="M105" s="18" t="s">
        <v>344</v>
      </c>
      <c r="N105" s="19" t="s">
        <v>329</v>
      </c>
      <c r="O105" s="18" t="s">
        <v>42</v>
      </c>
      <c r="P105" s="19" t="s">
        <v>330</v>
      </c>
    </row>
    <row r="106" s="3" customFormat="1" ht="35" customHeight="1" spans="1:16">
      <c r="A106" s="17">
        <v>103</v>
      </c>
      <c r="B106" s="18" t="s">
        <v>33</v>
      </c>
      <c r="C106" s="18" t="s">
        <v>15</v>
      </c>
      <c r="D106" s="19" t="s">
        <v>345</v>
      </c>
      <c r="E106" s="18" t="s">
        <v>5</v>
      </c>
      <c r="F106" s="18" t="s">
        <v>35</v>
      </c>
      <c r="G106" s="18" t="s">
        <v>346</v>
      </c>
      <c r="H106" s="18" t="s">
        <v>52</v>
      </c>
      <c r="I106" s="18" t="s">
        <v>38</v>
      </c>
      <c r="J106" s="19" t="s">
        <v>328</v>
      </c>
      <c r="K106" s="18">
        <v>50</v>
      </c>
      <c r="L106" s="18" t="s">
        <v>40</v>
      </c>
      <c r="M106" s="18" t="s">
        <v>346</v>
      </c>
      <c r="N106" s="19" t="s">
        <v>329</v>
      </c>
      <c r="O106" s="18" t="s">
        <v>42</v>
      </c>
      <c r="P106" s="19" t="s">
        <v>330</v>
      </c>
    </row>
    <row r="107" s="3" customFormat="1" ht="35" customHeight="1" spans="1:16">
      <c r="A107" s="17">
        <v>104</v>
      </c>
      <c r="B107" s="18" t="s">
        <v>33</v>
      </c>
      <c r="C107" s="18" t="s">
        <v>15</v>
      </c>
      <c r="D107" s="19" t="s">
        <v>347</v>
      </c>
      <c r="E107" s="18" t="s">
        <v>5</v>
      </c>
      <c r="F107" s="18" t="s">
        <v>35</v>
      </c>
      <c r="G107" s="18" t="s">
        <v>348</v>
      </c>
      <c r="H107" s="18" t="s">
        <v>52</v>
      </c>
      <c r="I107" s="18" t="s">
        <v>38</v>
      </c>
      <c r="J107" s="19" t="s">
        <v>328</v>
      </c>
      <c r="K107" s="18">
        <v>50</v>
      </c>
      <c r="L107" s="18" t="s">
        <v>40</v>
      </c>
      <c r="M107" s="18" t="s">
        <v>348</v>
      </c>
      <c r="N107" s="19" t="s">
        <v>329</v>
      </c>
      <c r="O107" s="18" t="s">
        <v>42</v>
      </c>
      <c r="P107" s="19" t="s">
        <v>330</v>
      </c>
    </row>
    <row r="108" s="3" customFormat="1" ht="35" customHeight="1" spans="1:16">
      <c r="A108" s="17">
        <v>105</v>
      </c>
      <c r="B108" s="18" t="s">
        <v>33</v>
      </c>
      <c r="C108" s="18" t="s">
        <v>15</v>
      </c>
      <c r="D108" s="19" t="s">
        <v>349</v>
      </c>
      <c r="E108" s="18" t="s">
        <v>5</v>
      </c>
      <c r="F108" s="18" t="s">
        <v>35</v>
      </c>
      <c r="G108" s="18" t="s">
        <v>129</v>
      </c>
      <c r="H108" s="18" t="s">
        <v>52</v>
      </c>
      <c r="I108" s="18" t="s">
        <v>38</v>
      </c>
      <c r="J108" s="19" t="s">
        <v>328</v>
      </c>
      <c r="K108" s="18">
        <v>50</v>
      </c>
      <c r="L108" s="18" t="s">
        <v>40</v>
      </c>
      <c r="M108" s="18" t="s">
        <v>129</v>
      </c>
      <c r="N108" s="19" t="s">
        <v>329</v>
      </c>
      <c r="O108" s="18" t="s">
        <v>42</v>
      </c>
      <c r="P108" s="19" t="s">
        <v>330</v>
      </c>
    </row>
    <row r="109" s="3" customFormat="1" ht="35" customHeight="1" spans="1:16">
      <c r="A109" s="17">
        <v>106</v>
      </c>
      <c r="B109" s="18" t="s">
        <v>33</v>
      </c>
      <c r="C109" s="18" t="s">
        <v>15</v>
      </c>
      <c r="D109" s="19" t="s">
        <v>350</v>
      </c>
      <c r="E109" s="18" t="s">
        <v>5</v>
      </c>
      <c r="F109" s="18" t="s">
        <v>35</v>
      </c>
      <c r="G109" s="18" t="s">
        <v>351</v>
      </c>
      <c r="H109" s="18" t="s">
        <v>52</v>
      </c>
      <c r="I109" s="18" t="s">
        <v>38</v>
      </c>
      <c r="J109" s="19" t="s">
        <v>328</v>
      </c>
      <c r="K109" s="18">
        <v>50</v>
      </c>
      <c r="L109" s="18" t="s">
        <v>40</v>
      </c>
      <c r="M109" s="18" t="s">
        <v>351</v>
      </c>
      <c r="N109" s="19" t="s">
        <v>329</v>
      </c>
      <c r="O109" s="18" t="s">
        <v>42</v>
      </c>
      <c r="P109" s="19" t="s">
        <v>330</v>
      </c>
    </row>
    <row r="110" s="3" customFormat="1" ht="35" customHeight="1" spans="1:16">
      <c r="A110" s="17">
        <v>107</v>
      </c>
      <c r="B110" s="18" t="s">
        <v>33</v>
      </c>
      <c r="C110" s="18" t="s">
        <v>15</v>
      </c>
      <c r="D110" s="19" t="s">
        <v>352</v>
      </c>
      <c r="E110" s="18" t="s">
        <v>5</v>
      </c>
      <c r="F110" s="18" t="s">
        <v>35</v>
      </c>
      <c r="G110" s="18" t="s">
        <v>96</v>
      </c>
      <c r="H110" s="18" t="s">
        <v>52</v>
      </c>
      <c r="I110" s="18" t="s">
        <v>38</v>
      </c>
      <c r="J110" s="19" t="s">
        <v>328</v>
      </c>
      <c r="K110" s="18">
        <v>50</v>
      </c>
      <c r="L110" s="18" t="s">
        <v>40</v>
      </c>
      <c r="M110" s="18" t="s">
        <v>96</v>
      </c>
      <c r="N110" s="19" t="s">
        <v>329</v>
      </c>
      <c r="O110" s="18" t="s">
        <v>42</v>
      </c>
      <c r="P110" s="19" t="s">
        <v>330</v>
      </c>
    </row>
    <row r="111" s="3" customFormat="1" ht="35" customHeight="1" spans="1:16">
      <c r="A111" s="17">
        <v>108</v>
      </c>
      <c r="B111" s="18" t="s">
        <v>33</v>
      </c>
      <c r="C111" s="18" t="s">
        <v>15</v>
      </c>
      <c r="D111" s="19" t="s">
        <v>353</v>
      </c>
      <c r="E111" s="18" t="s">
        <v>5</v>
      </c>
      <c r="F111" s="18" t="s">
        <v>35</v>
      </c>
      <c r="G111" s="18" t="s">
        <v>354</v>
      </c>
      <c r="H111" s="18" t="s">
        <v>52</v>
      </c>
      <c r="I111" s="18" t="s">
        <v>38</v>
      </c>
      <c r="J111" s="19" t="s">
        <v>328</v>
      </c>
      <c r="K111" s="18">
        <v>50</v>
      </c>
      <c r="L111" s="18" t="s">
        <v>40</v>
      </c>
      <c r="M111" s="18" t="s">
        <v>354</v>
      </c>
      <c r="N111" s="19" t="s">
        <v>329</v>
      </c>
      <c r="O111" s="18" t="s">
        <v>42</v>
      </c>
      <c r="P111" s="19" t="s">
        <v>330</v>
      </c>
    </row>
    <row r="112" s="3" customFormat="1" ht="35" customHeight="1" spans="1:16">
      <c r="A112" s="17">
        <v>109</v>
      </c>
      <c r="B112" s="18" t="s">
        <v>33</v>
      </c>
      <c r="C112" s="18" t="s">
        <v>15</v>
      </c>
      <c r="D112" s="19" t="s">
        <v>355</v>
      </c>
      <c r="E112" s="18" t="s">
        <v>5</v>
      </c>
      <c r="F112" s="18" t="s">
        <v>35</v>
      </c>
      <c r="G112" s="18" t="s">
        <v>356</v>
      </c>
      <c r="H112" s="18" t="s">
        <v>52</v>
      </c>
      <c r="I112" s="18" t="s">
        <v>38</v>
      </c>
      <c r="J112" s="19" t="s">
        <v>328</v>
      </c>
      <c r="K112" s="18">
        <v>50</v>
      </c>
      <c r="L112" s="18" t="s">
        <v>40</v>
      </c>
      <c r="M112" s="18" t="s">
        <v>356</v>
      </c>
      <c r="N112" s="19" t="s">
        <v>329</v>
      </c>
      <c r="O112" s="18" t="s">
        <v>42</v>
      </c>
      <c r="P112" s="19" t="s">
        <v>330</v>
      </c>
    </row>
    <row r="113" s="3" customFormat="1" ht="35" customHeight="1" spans="1:16">
      <c r="A113" s="17">
        <v>110</v>
      </c>
      <c r="B113" s="18" t="s">
        <v>33</v>
      </c>
      <c r="C113" s="18" t="s">
        <v>15</v>
      </c>
      <c r="D113" s="19" t="s">
        <v>357</v>
      </c>
      <c r="E113" s="18" t="s">
        <v>5</v>
      </c>
      <c r="F113" s="18" t="s">
        <v>35</v>
      </c>
      <c r="G113" s="18" t="s">
        <v>358</v>
      </c>
      <c r="H113" s="18" t="s">
        <v>52</v>
      </c>
      <c r="I113" s="18" t="s">
        <v>38</v>
      </c>
      <c r="J113" s="19" t="s">
        <v>328</v>
      </c>
      <c r="K113" s="18">
        <v>40</v>
      </c>
      <c r="L113" s="18" t="s">
        <v>40</v>
      </c>
      <c r="M113" s="18" t="s">
        <v>358</v>
      </c>
      <c r="N113" s="19" t="s">
        <v>329</v>
      </c>
      <c r="O113" s="18" t="s">
        <v>42</v>
      </c>
      <c r="P113" s="19" t="s">
        <v>359</v>
      </c>
    </row>
    <row r="114" s="3" customFormat="1" ht="35" customHeight="1" spans="1:16">
      <c r="A114" s="17">
        <v>111</v>
      </c>
      <c r="B114" s="18" t="s">
        <v>33</v>
      </c>
      <c r="C114" s="18" t="s">
        <v>15</v>
      </c>
      <c r="D114" s="19" t="s">
        <v>360</v>
      </c>
      <c r="E114" s="18" t="s">
        <v>5</v>
      </c>
      <c r="F114" s="18" t="s">
        <v>35</v>
      </c>
      <c r="G114" s="18" t="s">
        <v>361</v>
      </c>
      <c r="H114" s="18" t="s">
        <v>52</v>
      </c>
      <c r="I114" s="18" t="s">
        <v>38</v>
      </c>
      <c r="J114" s="19" t="s">
        <v>328</v>
      </c>
      <c r="K114" s="18">
        <v>30</v>
      </c>
      <c r="L114" s="18" t="s">
        <v>40</v>
      </c>
      <c r="M114" s="18" t="s">
        <v>361</v>
      </c>
      <c r="N114" s="19" t="s">
        <v>329</v>
      </c>
      <c r="O114" s="18" t="s">
        <v>42</v>
      </c>
      <c r="P114" s="19" t="s">
        <v>362</v>
      </c>
    </row>
    <row r="115" s="3" customFormat="1" ht="35" customHeight="1" spans="1:16">
      <c r="A115" s="17">
        <v>112</v>
      </c>
      <c r="B115" s="18" t="s">
        <v>33</v>
      </c>
      <c r="C115" s="18" t="s">
        <v>15</v>
      </c>
      <c r="D115" s="19" t="s">
        <v>363</v>
      </c>
      <c r="E115" s="18" t="s">
        <v>5</v>
      </c>
      <c r="F115" s="18" t="s">
        <v>35</v>
      </c>
      <c r="G115" s="18" t="s">
        <v>364</v>
      </c>
      <c r="H115" s="18" t="s">
        <v>52</v>
      </c>
      <c r="I115" s="18" t="s">
        <v>38</v>
      </c>
      <c r="J115" s="19" t="s">
        <v>328</v>
      </c>
      <c r="K115" s="18">
        <v>30</v>
      </c>
      <c r="L115" s="18" t="s">
        <v>40</v>
      </c>
      <c r="M115" s="18" t="s">
        <v>364</v>
      </c>
      <c r="N115" s="19" t="s">
        <v>329</v>
      </c>
      <c r="O115" s="18" t="s">
        <v>42</v>
      </c>
      <c r="P115" s="19" t="s">
        <v>362</v>
      </c>
    </row>
    <row r="116" s="3" customFormat="1" ht="35" customHeight="1" spans="1:16">
      <c r="A116" s="17">
        <v>113</v>
      </c>
      <c r="B116" s="18" t="s">
        <v>33</v>
      </c>
      <c r="C116" s="18" t="s">
        <v>15</v>
      </c>
      <c r="D116" s="19" t="s">
        <v>365</v>
      </c>
      <c r="E116" s="18" t="s">
        <v>5</v>
      </c>
      <c r="F116" s="18" t="s">
        <v>35</v>
      </c>
      <c r="G116" s="18" t="s">
        <v>366</v>
      </c>
      <c r="H116" s="18" t="s">
        <v>52</v>
      </c>
      <c r="I116" s="18" t="s">
        <v>38</v>
      </c>
      <c r="J116" s="19" t="s">
        <v>328</v>
      </c>
      <c r="K116" s="18">
        <v>30</v>
      </c>
      <c r="L116" s="18" t="s">
        <v>40</v>
      </c>
      <c r="M116" s="18" t="s">
        <v>366</v>
      </c>
      <c r="N116" s="19" t="s">
        <v>329</v>
      </c>
      <c r="O116" s="18" t="s">
        <v>42</v>
      </c>
      <c r="P116" s="19" t="s">
        <v>362</v>
      </c>
    </row>
    <row r="117" s="3" customFormat="1" ht="35" customHeight="1" spans="1:16">
      <c r="A117" s="17">
        <v>114</v>
      </c>
      <c r="B117" s="18" t="s">
        <v>33</v>
      </c>
      <c r="C117" s="18" t="s">
        <v>15</v>
      </c>
      <c r="D117" s="19" t="s">
        <v>367</v>
      </c>
      <c r="E117" s="18" t="s">
        <v>5</v>
      </c>
      <c r="F117" s="18" t="s">
        <v>35</v>
      </c>
      <c r="G117" s="18" t="s">
        <v>368</v>
      </c>
      <c r="H117" s="18" t="s">
        <v>52</v>
      </c>
      <c r="I117" s="18" t="s">
        <v>38</v>
      </c>
      <c r="J117" s="19" t="s">
        <v>328</v>
      </c>
      <c r="K117" s="18">
        <v>50</v>
      </c>
      <c r="L117" s="18" t="s">
        <v>40</v>
      </c>
      <c r="M117" s="18" t="s">
        <v>368</v>
      </c>
      <c r="N117" s="19" t="s">
        <v>329</v>
      </c>
      <c r="O117" s="18" t="s">
        <v>42</v>
      </c>
      <c r="P117" s="19" t="s">
        <v>330</v>
      </c>
    </row>
    <row r="118" s="3" customFormat="1" ht="35" customHeight="1" spans="1:16">
      <c r="A118" s="17">
        <v>115</v>
      </c>
      <c r="B118" s="18" t="s">
        <v>33</v>
      </c>
      <c r="C118" s="18" t="s">
        <v>15</v>
      </c>
      <c r="D118" s="19" t="s">
        <v>369</v>
      </c>
      <c r="E118" s="18" t="s">
        <v>5</v>
      </c>
      <c r="F118" s="18" t="s">
        <v>35</v>
      </c>
      <c r="G118" s="18" t="s">
        <v>296</v>
      </c>
      <c r="H118" s="18" t="s">
        <v>52</v>
      </c>
      <c r="I118" s="18" t="s">
        <v>38</v>
      </c>
      <c r="J118" s="19" t="s">
        <v>328</v>
      </c>
      <c r="K118" s="18">
        <v>50</v>
      </c>
      <c r="L118" s="18" t="s">
        <v>40</v>
      </c>
      <c r="M118" s="18" t="s">
        <v>296</v>
      </c>
      <c r="N118" s="19" t="s">
        <v>329</v>
      </c>
      <c r="O118" s="18" t="s">
        <v>42</v>
      </c>
      <c r="P118" s="19" t="s">
        <v>330</v>
      </c>
    </row>
    <row r="119" s="3" customFormat="1" ht="35" customHeight="1" spans="1:16">
      <c r="A119" s="17">
        <v>116</v>
      </c>
      <c r="B119" s="18" t="s">
        <v>33</v>
      </c>
      <c r="C119" s="18" t="s">
        <v>15</v>
      </c>
      <c r="D119" s="19" t="s">
        <v>370</v>
      </c>
      <c r="E119" s="18" t="s">
        <v>5</v>
      </c>
      <c r="F119" s="18" t="s">
        <v>35</v>
      </c>
      <c r="G119" s="18" t="s">
        <v>371</v>
      </c>
      <c r="H119" s="18" t="s">
        <v>52</v>
      </c>
      <c r="I119" s="18" t="s">
        <v>38</v>
      </c>
      <c r="J119" s="19" t="s">
        <v>328</v>
      </c>
      <c r="K119" s="18">
        <v>50</v>
      </c>
      <c r="L119" s="18" t="s">
        <v>40</v>
      </c>
      <c r="M119" s="18" t="s">
        <v>371</v>
      </c>
      <c r="N119" s="19" t="s">
        <v>329</v>
      </c>
      <c r="O119" s="18" t="s">
        <v>42</v>
      </c>
      <c r="P119" s="19" t="s">
        <v>330</v>
      </c>
    </row>
    <row r="120" s="3" customFormat="1" ht="35" customHeight="1" spans="1:16">
      <c r="A120" s="17">
        <v>117</v>
      </c>
      <c r="B120" s="18" t="s">
        <v>33</v>
      </c>
      <c r="C120" s="18" t="s">
        <v>15</v>
      </c>
      <c r="D120" s="19" t="s">
        <v>372</v>
      </c>
      <c r="E120" s="18" t="s">
        <v>5</v>
      </c>
      <c r="F120" s="18" t="s">
        <v>35</v>
      </c>
      <c r="G120" s="18" t="s">
        <v>373</v>
      </c>
      <c r="H120" s="18" t="s">
        <v>52</v>
      </c>
      <c r="I120" s="18" t="s">
        <v>38</v>
      </c>
      <c r="J120" s="19" t="s">
        <v>328</v>
      </c>
      <c r="K120" s="18">
        <v>30</v>
      </c>
      <c r="L120" s="18" t="s">
        <v>40</v>
      </c>
      <c r="M120" s="18" t="s">
        <v>373</v>
      </c>
      <c r="N120" s="19" t="s">
        <v>329</v>
      </c>
      <c r="O120" s="18" t="s">
        <v>42</v>
      </c>
      <c r="P120" s="19" t="s">
        <v>362</v>
      </c>
    </row>
    <row r="121" s="3" customFormat="1" ht="35" customHeight="1" spans="1:16">
      <c r="A121" s="17">
        <v>118</v>
      </c>
      <c r="B121" s="18" t="s">
        <v>33</v>
      </c>
      <c r="C121" s="18" t="s">
        <v>15</v>
      </c>
      <c r="D121" s="19" t="s">
        <v>374</v>
      </c>
      <c r="E121" s="18" t="s">
        <v>5</v>
      </c>
      <c r="F121" s="18" t="s">
        <v>35</v>
      </c>
      <c r="G121" s="18" t="s">
        <v>375</v>
      </c>
      <c r="H121" s="18" t="s">
        <v>52</v>
      </c>
      <c r="I121" s="18" t="s">
        <v>38</v>
      </c>
      <c r="J121" s="19" t="s">
        <v>328</v>
      </c>
      <c r="K121" s="18">
        <v>50</v>
      </c>
      <c r="L121" s="18" t="s">
        <v>40</v>
      </c>
      <c r="M121" s="18" t="s">
        <v>375</v>
      </c>
      <c r="N121" s="19" t="s">
        <v>329</v>
      </c>
      <c r="O121" s="18" t="s">
        <v>42</v>
      </c>
      <c r="P121" s="19" t="s">
        <v>330</v>
      </c>
    </row>
    <row r="122" s="3" customFormat="1" ht="35" customHeight="1" spans="1:16">
      <c r="A122" s="17">
        <v>119</v>
      </c>
      <c r="B122" s="18" t="s">
        <v>33</v>
      </c>
      <c r="C122" s="18" t="s">
        <v>15</v>
      </c>
      <c r="D122" s="19" t="s">
        <v>376</v>
      </c>
      <c r="E122" s="18" t="s">
        <v>5</v>
      </c>
      <c r="F122" s="18" t="s">
        <v>35</v>
      </c>
      <c r="G122" s="18" t="s">
        <v>218</v>
      </c>
      <c r="H122" s="18" t="s">
        <v>52</v>
      </c>
      <c r="I122" s="18" t="s">
        <v>38</v>
      </c>
      <c r="J122" s="19" t="s">
        <v>328</v>
      </c>
      <c r="K122" s="18">
        <v>50</v>
      </c>
      <c r="L122" s="18" t="s">
        <v>40</v>
      </c>
      <c r="M122" s="18" t="s">
        <v>218</v>
      </c>
      <c r="N122" s="19" t="s">
        <v>329</v>
      </c>
      <c r="O122" s="18" t="s">
        <v>42</v>
      </c>
      <c r="P122" s="19" t="s">
        <v>330</v>
      </c>
    </row>
    <row r="123" s="3" customFormat="1" ht="35" customHeight="1" spans="1:16">
      <c r="A123" s="17">
        <v>120</v>
      </c>
      <c r="B123" s="18" t="s">
        <v>33</v>
      </c>
      <c r="C123" s="18" t="s">
        <v>15</v>
      </c>
      <c r="D123" s="19" t="s">
        <v>377</v>
      </c>
      <c r="E123" s="18" t="s">
        <v>5</v>
      </c>
      <c r="F123" s="18" t="s">
        <v>35</v>
      </c>
      <c r="G123" s="18" t="s">
        <v>233</v>
      </c>
      <c r="H123" s="18" t="s">
        <v>52</v>
      </c>
      <c r="I123" s="18" t="s">
        <v>38</v>
      </c>
      <c r="J123" s="19" t="s">
        <v>328</v>
      </c>
      <c r="K123" s="18">
        <v>50</v>
      </c>
      <c r="L123" s="18" t="s">
        <v>40</v>
      </c>
      <c r="M123" s="18" t="s">
        <v>233</v>
      </c>
      <c r="N123" s="19" t="s">
        <v>329</v>
      </c>
      <c r="O123" s="18" t="s">
        <v>42</v>
      </c>
      <c r="P123" s="19" t="s">
        <v>330</v>
      </c>
    </row>
    <row r="124" s="3" customFormat="1" ht="35" customHeight="1" spans="1:16">
      <c r="A124" s="17">
        <v>121</v>
      </c>
      <c r="B124" s="18" t="s">
        <v>33</v>
      </c>
      <c r="C124" s="18" t="s">
        <v>15</v>
      </c>
      <c r="D124" s="19" t="s">
        <v>378</v>
      </c>
      <c r="E124" s="18" t="s">
        <v>5</v>
      </c>
      <c r="F124" s="18" t="s">
        <v>35</v>
      </c>
      <c r="G124" s="18" t="s">
        <v>379</v>
      </c>
      <c r="H124" s="18" t="s">
        <v>52</v>
      </c>
      <c r="I124" s="18" t="s">
        <v>38</v>
      </c>
      <c r="J124" s="19" t="s">
        <v>328</v>
      </c>
      <c r="K124" s="18">
        <v>50</v>
      </c>
      <c r="L124" s="18" t="s">
        <v>40</v>
      </c>
      <c r="M124" s="18" t="s">
        <v>379</v>
      </c>
      <c r="N124" s="19" t="s">
        <v>329</v>
      </c>
      <c r="O124" s="18" t="s">
        <v>42</v>
      </c>
      <c r="P124" s="19" t="s">
        <v>330</v>
      </c>
    </row>
    <row r="125" s="3" customFormat="1" ht="35" customHeight="1" spans="1:16">
      <c r="A125" s="17">
        <v>122</v>
      </c>
      <c r="B125" s="18" t="s">
        <v>33</v>
      </c>
      <c r="C125" s="18" t="s">
        <v>15</v>
      </c>
      <c r="D125" s="19" t="s">
        <v>380</v>
      </c>
      <c r="E125" s="18" t="s">
        <v>5</v>
      </c>
      <c r="F125" s="18" t="s">
        <v>35</v>
      </c>
      <c r="G125" s="18" t="s">
        <v>381</v>
      </c>
      <c r="H125" s="18" t="s">
        <v>52</v>
      </c>
      <c r="I125" s="18" t="s">
        <v>38</v>
      </c>
      <c r="J125" s="19" t="s">
        <v>328</v>
      </c>
      <c r="K125" s="18">
        <v>50</v>
      </c>
      <c r="L125" s="18" t="s">
        <v>40</v>
      </c>
      <c r="M125" s="18" t="s">
        <v>381</v>
      </c>
      <c r="N125" s="19" t="s">
        <v>329</v>
      </c>
      <c r="O125" s="18" t="s">
        <v>42</v>
      </c>
      <c r="P125" s="19" t="s">
        <v>330</v>
      </c>
    </row>
    <row r="126" s="3" customFormat="1" ht="35" customHeight="1" spans="1:16">
      <c r="A126" s="17">
        <v>123</v>
      </c>
      <c r="B126" s="18" t="s">
        <v>33</v>
      </c>
      <c r="C126" s="18" t="s">
        <v>15</v>
      </c>
      <c r="D126" s="19" t="s">
        <v>382</v>
      </c>
      <c r="E126" s="18" t="s">
        <v>5</v>
      </c>
      <c r="F126" s="18" t="s">
        <v>35</v>
      </c>
      <c r="G126" s="18" t="s">
        <v>383</v>
      </c>
      <c r="H126" s="18" t="s">
        <v>52</v>
      </c>
      <c r="I126" s="18" t="s">
        <v>38</v>
      </c>
      <c r="J126" s="19" t="s">
        <v>328</v>
      </c>
      <c r="K126" s="18">
        <v>50</v>
      </c>
      <c r="L126" s="18" t="s">
        <v>40</v>
      </c>
      <c r="M126" s="18" t="s">
        <v>383</v>
      </c>
      <c r="N126" s="19" t="s">
        <v>329</v>
      </c>
      <c r="O126" s="18" t="s">
        <v>42</v>
      </c>
      <c r="P126" s="19" t="s">
        <v>330</v>
      </c>
    </row>
    <row r="127" s="3" customFormat="1" ht="35" customHeight="1" spans="1:16">
      <c r="A127" s="17">
        <v>124</v>
      </c>
      <c r="B127" s="18" t="s">
        <v>33</v>
      </c>
      <c r="C127" s="18" t="s">
        <v>15</v>
      </c>
      <c r="D127" s="19" t="s">
        <v>384</v>
      </c>
      <c r="E127" s="18" t="s">
        <v>5</v>
      </c>
      <c r="F127" s="18" t="s">
        <v>35</v>
      </c>
      <c r="G127" s="18" t="s">
        <v>385</v>
      </c>
      <c r="H127" s="18" t="s">
        <v>52</v>
      </c>
      <c r="I127" s="18" t="s">
        <v>38</v>
      </c>
      <c r="J127" s="19" t="s">
        <v>328</v>
      </c>
      <c r="K127" s="18">
        <v>50</v>
      </c>
      <c r="L127" s="18" t="s">
        <v>40</v>
      </c>
      <c r="M127" s="18" t="s">
        <v>385</v>
      </c>
      <c r="N127" s="19" t="s">
        <v>329</v>
      </c>
      <c r="O127" s="18" t="s">
        <v>42</v>
      </c>
      <c r="P127" s="19" t="s">
        <v>330</v>
      </c>
    </row>
    <row r="128" s="3" customFormat="1" ht="35" customHeight="1" spans="1:16">
      <c r="A128" s="17">
        <v>125</v>
      </c>
      <c r="B128" s="18" t="s">
        <v>33</v>
      </c>
      <c r="C128" s="18" t="s">
        <v>15</v>
      </c>
      <c r="D128" s="19" t="s">
        <v>386</v>
      </c>
      <c r="E128" s="18" t="s">
        <v>5</v>
      </c>
      <c r="F128" s="18" t="s">
        <v>35</v>
      </c>
      <c r="G128" s="18" t="s">
        <v>387</v>
      </c>
      <c r="H128" s="18" t="s">
        <v>52</v>
      </c>
      <c r="I128" s="18" t="s">
        <v>38</v>
      </c>
      <c r="J128" s="19" t="s">
        <v>328</v>
      </c>
      <c r="K128" s="18">
        <v>50</v>
      </c>
      <c r="L128" s="18" t="s">
        <v>40</v>
      </c>
      <c r="M128" s="18" t="s">
        <v>387</v>
      </c>
      <c r="N128" s="19" t="s">
        <v>329</v>
      </c>
      <c r="O128" s="18" t="s">
        <v>42</v>
      </c>
      <c r="P128" s="19" t="s">
        <v>330</v>
      </c>
    </row>
    <row r="129" s="3" customFormat="1" ht="35" customHeight="1" spans="1:16">
      <c r="A129" s="17">
        <v>126</v>
      </c>
      <c r="B129" s="18" t="s">
        <v>33</v>
      </c>
      <c r="C129" s="18" t="s">
        <v>15</v>
      </c>
      <c r="D129" s="19" t="s">
        <v>388</v>
      </c>
      <c r="E129" s="18" t="s">
        <v>5</v>
      </c>
      <c r="F129" s="18" t="s">
        <v>35</v>
      </c>
      <c r="G129" s="18" t="s">
        <v>389</v>
      </c>
      <c r="H129" s="18" t="s">
        <v>52</v>
      </c>
      <c r="I129" s="18" t="s">
        <v>38</v>
      </c>
      <c r="J129" s="19" t="s">
        <v>328</v>
      </c>
      <c r="K129" s="18">
        <v>50</v>
      </c>
      <c r="L129" s="18" t="s">
        <v>40</v>
      </c>
      <c r="M129" s="18" t="s">
        <v>389</v>
      </c>
      <c r="N129" s="19" t="s">
        <v>329</v>
      </c>
      <c r="O129" s="18" t="s">
        <v>42</v>
      </c>
      <c r="P129" s="19" t="s">
        <v>330</v>
      </c>
    </row>
    <row r="130" s="3" customFormat="1" ht="35" customHeight="1" spans="1:16">
      <c r="A130" s="17">
        <v>127</v>
      </c>
      <c r="B130" s="18" t="s">
        <v>33</v>
      </c>
      <c r="C130" s="18" t="s">
        <v>15</v>
      </c>
      <c r="D130" s="19" t="s">
        <v>390</v>
      </c>
      <c r="E130" s="18" t="s">
        <v>5</v>
      </c>
      <c r="F130" s="18" t="s">
        <v>35</v>
      </c>
      <c r="G130" s="18" t="s">
        <v>391</v>
      </c>
      <c r="H130" s="18" t="s">
        <v>52</v>
      </c>
      <c r="I130" s="18" t="s">
        <v>38</v>
      </c>
      <c r="J130" s="19" t="s">
        <v>328</v>
      </c>
      <c r="K130" s="18">
        <v>50</v>
      </c>
      <c r="L130" s="18" t="s">
        <v>40</v>
      </c>
      <c r="M130" s="18" t="s">
        <v>391</v>
      </c>
      <c r="N130" s="19" t="s">
        <v>329</v>
      </c>
      <c r="O130" s="18" t="s">
        <v>42</v>
      </c>
      <c r="P130" s="19" t="s">
        <v>330</v>
      </c>
    </row>
    <row r="131" s="3" customFormat="1" ht="35" customHeight="1" spans="1:16">
      <c r="A131" s="17">
        <v>128</v>
      </c>
      <c r="B131" s="18" t="s">
        <v>33</v>
      </c>
      <c r="C131" s="18" t="s">
        <v>15</v>
      </c>
      <c r="D131" s="19" t="s">
        <v>392</v>
      </c>
      <c r="E131" s="18" t="s">
        <v>5</v>
      </c>
      <c r="F131" s="18" t="s">
        <v>35</v>
      </c>
      <c r="G131" s="18" t="s">
        <v>393</v>
      </c>
      <c r="H131" s="18" t="s">
        <v>52</v>
      </c>
      <c r="I131" s="18" t="s">
        <v>38</v>
      </c>
      <c r="J131" s="19" t="s">
        <v>328</v>
      </c>
      <c r="K131" s="18">
        <v>50</v>
      </c>
      <c r="L131" s="18" t="s">
        <v>40</v>
      </c>
      <c r="M131" s="18" t="s">
        <v>393</v>
      </c>
      <c r="N131" s="19" t="s">
        <v>329</v>
      </c>
      <c r="O131" s="18" t="s">
        <v>42</v>
      </c>
      <c r="P131" s="19" t="s">
        <v>330</v>
      </c>
    </row>
    <row r="132" s="3" customFormat="1" ht="35" customHeight="1" spans="1:16">
      <c r="A132" s="17">
        <v>129</v>
      </c>
      <c r="B132" s="18" t="s">
        <v>33</v>
      </c>
      <c r="C132" s="18" t="s">
        <v>15</v>
      </c>
      <c r="D132" s="19" t="s">
        <v>394</v>
      </c>
      <c r="E132" s="18" t="s">
        <v>5</v>
      </c>
      <c r="F132" s="18" t="s">
        <v>35</v>
      </c>
      <c r="G132" s="18" t="s">
        <v>395</v>
      </c>
      <c r="H132" s="18" t="s">
        <v>52</v>
      </c>
      <c r="I132" s="18" t="s">
        <v>38</v>
      </c>
      <c r="J132" s="19" t="s">
        <v>328</v>
      </c>
      <c r="K132" s="18">
        <v>50</v>
      </c>
      <c r="L132" s="18" t="s">
        <v>40</v>
      </c>
      <c r="M132" s="18" t="s">
        <v>395</v>
      </c>
      <c r="N132" s="19" t="s">
        <v>329</v>
      </c>
      <c r="O132" s="18" t="s">
        <v>42</v>
      </c>
      <c r="P132" s="19" t="s">
        <v>330</v>
      </c>
    </row>
    <row r="133" s="3" customFormat="1" ht="35" customHeight="1" spans="1:16">
      <c r="A133" s="17">
        <v>130</v>
      </c>
      <c r="B133" s="18" t="s">
        <v>33</v>
      </c>
      <c r="C133" s="18" t="s">
        <v>15</v>
      </c>
      <c r="D133" s="19" t="s">
        <v>396</v>
      </c>
      <c r="E133" s="18" t="s">
        <v>5</v>
      </c>
      <c r="F133" s="18" t="s">
        <v>35</v>
      </c>
      <c r="G133" s="18" t="s">
        <v>171</v>
      </c>
      <c r="H133" s="18" t="s">
        <v>52</v>
      </c>
      <c r="I133" s="18" t="s">
        <v>38</v>
      </c>
      <c r="J133" s="19" t="s">
        <v>328</v>
      </c>
      <c r="K133" s="18">
        <v>50</v>
      </c>
      <c r="L133" s="18" t="s">
        <v>40</v>
      </c>
      <c r="M133" s="18" t="s">
        <v>171</v>
      </c>
      <c r="N133" s="19" t="s">
        <v>329</v>
      </c>
      <c r="O133" s="18" t="s">
        <v>42</v>
      </c>
      <c r="P133" s="19" t="s">
        <v>330</v>
      </c>
    </row>
    <row r="134" s="3" customFormat="1" ht="35" customHeight="1" spans="1:16">
      <c r="A134" s="17">
        <v>131</v>
      </c>
      <c r="B134" s="18" t="s">
        <v>33</v>
      </c>
      <c r="C134" s="18" t="s">
        <v>15</v>
      </c>
      <c r="D134" s="19" t="s">
        <v>397</v>
      </c>
      <c r="E134" s="18" t="s">
        <v>5</v>
      </c>
      <c r="F134" s="18" t="s">
        <v>35</v>
      </c>
      <c r="G134" s="18" t="s">
        <v>154</v>
      </c>
      <c r="H134" s="18" t="s">
        <v>398</v>
      </c>
      <c r="I134" s="18" t="s">
        <v>38</v>
      </c>
      <c r="J134" s="19" t="s">
        <v>399</v>
      </c>
      <c r="K134" s="18">
        <v>1000</v>
      </c>
      <c r="L134" s="18" t="s">
        <v>40</v>
      </c>
      <c r="M134" s="18" t="s">
        <v>154</v>
      </c>
      <c r="N134" s="19" t="s">
        <v>400</v>
      </c>
      <c r="O134" s="32" t="s">
        <v>42</v>
      </c>
      <c r="P134" s="19" t="s">
        <v>401</v>
      </c>
    </row>
    <row r="135" s="3" customFormat="1" ht="35" customHeight="1" spans="1:16">
      <c r="A135" s="17">
        <v>132</v>
      </c>
      <c r="B135" s="18" t="s">
        <v>33</v>
      </c>
      <c r="C135" s="18" t="s">
        <v>15</v>
      </c>
      <c r="D135" s="19" t="s">
        <v>402</v>
      </c>
      <c r="E135" s="18" t="s">
        <v>5</v>
      </c>
      <c r="F135" s="18" t="s">
        <v>35</v>
      </c>
      <c r="G135" s="18" t="s">
        <v>403</v>
      </c>
      <c r="H135" s="18" t="s">
        <v>398</v>
      </c>
      <c r="I135" s="18" t="s">
        <v>38</v>
      </c>
      <c r="J135" s="19" t="s">
        <v>404</v>
      </c>
      <c r="K135" s="18">
        <v>240</v>
      </c>
      <c r="L135" s="18" t="s">
        <v>40</v>
      </c>
      <c r="M135" s="18" t="s">
        <v>279</v>
      </c>
      <c r="N135" s="19" t="s">
        <v>240</v>
      </c>
      <c r="O135" s="32" t="s">
        <v>42</v>
      </c>
      <c r="P135" s="19" t="s">
        <v>401</v>
      </c>
    </row>
    <row r="136" s="3" customFormat="1" ht="32.4" spans="1:16">
      <c r="A136" s="17">
        <v>133</v>
      </c>
      <c r="B136" s="18" t="s">
        <v>33</v>
      </c>
      <c r="C136" s="18" t="s">
        <v>15</v>
      </c>
      <c r="D136" s="19" t="s">
        <v>405</v>
      </c>
      <c r="E136" s="18" t="s">
        <v>5</v>
      </c>
      <c r="F136" s="18" t="s">
        <v>35</v>
      </c>
      <c r="G136" s="18" t="s">
        <v>403</v>
      </c>
      <c r="H136" s="18" t="s">
        <v>398</v>
      </c>
      <c r="I136" s="18" t="s">
        <v>38</v>
      </c>
      <c r="J136" s="19" t="s">
        <v>406</v>
      </c>
      <c r="K136" s="18">
        <v>185</v>
      </c>
      <c r="L136" s="18" t="s">
        <v>40</v>
      </c>
      <c r="M136" s="18" t="s">
        <v>381</v>
      </c>
      <c r="N136" s="19" t="s">
        <v>240</v>
      </c>
      <c r="O136" s="32" t="s">
        <v>42</v>
      </c>
      <c r="P136" s="19" t="s">
        <v>401</v>
      </c>
    </row>
    <row r="137" s="3" customFormat="1" ht="32.4" spans="1:16">
      <c r="A137" s="17">
        <v>134</v>
      </c>
      <c r="B137" s="18" t="s">
        <v>33</v>
      </c>
      <c r="C137" s="18" t="s">
        <v>15</v>
      </c>
      <c r="D137" s="19" t="s">
        <v>407</v>
      </c>
      <c r="E137" s="18" t="s">
        <v>5</v>
      </c>
      <c r="F137" s="18" t="s">
        <v>35</v>
      </c>
      <c r="G137" s="18" t="s">
        <v>408</v>
      </c>
      <c r="H137" s="18" t="s">
        <v>409</v>
      </c>
      <c r="I137" s="18" t="s">
        <v>410</v>
      </c>
      <c r="J137" s="19" t="s">
        <v>318</v>
      </c>
      <c r="K137" s="20">
        <v>150</v>
      </c>
      <c r="L137" s="18" t="s">
        <v>40</v>
      </c>
      <c r="M137" s="18" t="s">
        <v>408</v>
      </c>
      <c r="N137" s="19" t="s">
        <v>240</v>
      </c>
      <c r="O137" s="18" t="s">
        <v>42</v>
      </c>
      <c r="P137" s="19" t="s">
        <v>411</v>
      </c>
    </row>
    <row r="138" s="3" customFormat="1" ht="32.4" spans="1:16">
      <c r="A138" s="17">
        <v>135</v>
      </c>
      <c r="B138" s="18" t="s">
        <v>33</v>
      </c>
      <c r="C138" s="18" t="s">
        <v>15</v>
      </c>
      <c r="D138" s="19" t="s">
        <v>412</v>
      </c>
      <c r="E138" s="18" t="s">
        <v>5</v>
      </c>
      <c r="F138" s="18" t="s">
        <v>35</v>
      </c>
      <c r="G138" s="18" t="s">
        <v>413</v>
      </c>
      <c r="H138" s="18" t="s">
        <v>398</v>
      </c>
      <c r="I138" s="18" t="s">
        <v>38</v>
      </c>
      <c r="J138" s="19" t="s">
        <v>414</v>
      </c>
      <c r="K138" s="18">
        <v>240</v>
      </c>
      <c r="L138" s="18" t="s">
        <v>40</v>
      </c>
      <c r="M138" s="18" t="s">
        <v>413</v>
      </c>
      <c r="N138" s="19" t="s">
        <v>240</v>
      </c>
      <c r="O138" s="32" t="s">
        <v>42</v>
      </c>
      <c r="P138" s="19" t="s">
        <v>415</v>
      </c>
    </row>
    <row r="139" s="3" customFormat="1" ht="32.4" spans="1:16">
      <c r="A139" s="17">
        <v>136</v>
      </c>
      <c r="B139" s="18" t="s">
        <v>33</v>
      </c>
      <c r="C139" s="18" t="s">
        <v>15</v>
      </c>
      <c r="D139" s="18" t="s">
        <v>416</v>
      </c>
      <c r="E139" s="18" t="s">
        <v>5</v>
      </c>
      <c r="F139" s="18" t="s">
        <v>35</v>
      </c>
      <c r="G139" s="18" t="s">
        <v>417</v>
      </c>
      <c r="H139" s="18" t="s">
        <v>398</v>
      </c>
      <c r="I139" s="18" t="s">
        <v>38</v>
      </c>
      <c r="J139" s="19" t="s">
        <v>418</v>
      </c>
      <c r="K139" s="20">
        <v>200</v>
      </c>
      <c r="L139" s="18" t="s">
        <v>40</v>
      </c>
      <c r="M139" s="18" t="s">
        <v>417</v>
      </c>
      <c r="N139" s="19" t="s">
        <v>240</v>
      </c>
      <c r="O139" s="18" t="s">
        <v>42</v>
      </c>
      <c r="P139" s="19" t="s">
        <v>419</v>
      </c>
    </row>
    <row r="140" s="3" customFormat="1" ht="32.4" spans="1:16">
      <c r="A140" s="17">
        <v>137</v>
      </c>
      <c r="B140" s="18" t="s">
        <v>33</v>
      </c>
      <c r="C140" s="18" t="s">
        <v>15</v>
      </c>
      <c r="D140" s="18" t="s">
        <v>420</v>
      </c>
      <c r="E140" s="18" t="s">
        <v>5</v>
      </c>
      <c r="F140" s="18" t="s">
        <v>35</v>
      </c>
      <c r="G140" s="20" t="s">
        <v>93</v>
      </c>
      <c r="H140" s="18" t="s">
        <v>398</v>
      </c>
      <c r="I140" s="18" t="s">
        <v>38</v>
      </c>
      <c r="J140" s="33" t="s">
        <v>421</v>
      </c>
      <c r="K140" s="20">
        <v>180</v>
      </c>
      <c r="L140" s="18" t="s">
        <v>40</v>
      </c>
      <c r="M140" s="18" t="s">
        <v>93</v>
      </c>
      <c r="N140" s="19" t="s">
        <v>240</v>
      </c>
      <c r="O140" s="18" t="s">
        <v>42</v>
      </c>
      <c r="P140" s="19" t="s">
        <v>419</v>
      </c>
    </row>
    <row r="141" s="3" customFormat="1" ht="32.4" spans="1:16">
      <c r="A141" s="17">
        <v>138</v>
      </c>
      <c r="B141" s="18" t="s">
        <v>33</v>
      </c>
      <c r="C141" s="18" t="s">
        <v>15</v>
      </c>
      <c r="D141" s="19" t="s">
        <v>422</v>
      </c>
      <c r="E141" s="18" t="s">
        <v>5</v>
      </c>
      <c r="F141" s="18" t="s">
        <v>35</v>
      </c>
      <c r="G141" s="18" t="s">
        <v>423</v>
      </c>
      <c r="H141" s="18" t="s">
        <v>398</v>
      </c>
      <c r="I141" s="18" t="s">
        <v>38</v>
      </c>
      <c r="J141" s="19" t="s">
        <v>424</v>
      </c>
      <c r="K141" s="18">
        <v>100</v>
      </c>
      <c r="L141" s="18" t="s">
        <v>40</v>
      </c>
      <c r="M141" s="18" t="s">
        <v>423</v>
      </c>
      <c r="N141" s="19" t="s">
        <v>240</v>
      </c>
      <c r="O141" s="18" t="s">
        <v>42</v>
      </c>
      <c r="P141" s="19" t="s">
        <v>425</v>
      </c>
    </row>
    <row r="142" s="3" customFormat="1" ht="32.4" spans="1:16">
      <c r="A142" s="17">
        <v>139</v>
      </c>
      <c r="B142" s="18" t="s">
        <v>33</v>
      </c>
      <c r="C142" s="18" t="s">
        <v>15</v>
      </c>
      <c r="D142" s="18" t="s">
        <v>426</v>
      </c>
      <c r="E142" s="18" t="s">
        <v>5</v>
      </c>
      <c r="F142" s="18" t="s">
        <v>35</v>
      </c>
      <c r="G142" s="20" t="s">
        <v>427</v>
      </c>
      <c r="H142" s="18" t="s">
        <v>398</v>
      </c>
      <c r="I142" s="18" t="s">
        <v>38</v>
      </c>
      <c r="J142" s="33" t="s">
        <v>424</v>
      </c>
      <c r="K142" s="20">
        <v>100</v>
      </c>
      <c r="L142" s="18" t="s">
        <v>40</v>
      </c>
      <c r="M142" s="20" t="s">
        <v>427</v>
      </c>
      <c r="N142" s="19" t="s">
        <v>240</v>
      </c>
      <c r="O142" s="18" t="s">
        <v>42</v>
      </c>
      <c r="P142" s="19" t="s">
        <v>428</v>
      </c>
    </row>
    <row r="143" s="3" customFormat="1" ht="32.4" spans="1:16">
      <c r="A143" s="17">
        <v>140</v>
      </c>
      <c r="B143" s="18" t="s">
        <v>33</v>
      </c>
      <c r="C143" s="18" t="s">
        <v>15</v>
      </c>
      <c r="D143" s="18" t="s">
        <v>429</v>
      </c>
      <c r="E143" s="18" t="s">
        <v>5</v>
      </c>
      <c r="F143" s="18" t="s">
        <v>35</v>
      </c>
      <c r="G143" s="20" t="s">
        <v>430</v>
      </c>
      <c r="H143" s="18" t="s">
        <v>398</v>
      </c>
      <c r="I143" s="18" t="s">
        <v>38</v>
      </c>
      <c r="J143" s="33" t="s">
        <v>424</v>
      </c>
      <c r="K143" s="20">
        <v>100</v>
      </c>
      <c r="L143" s="18" t="s">
        <v>40</v>
      </c>
      <c r="M143" s="20" t="s">
        <v>430</v>
      </c>
      <c r="N143" s="19" t="s">
        <v>240</v>
      </c>
      <c r="O143" s="18" t="s">
        <v>42</v>
      </c>
      <c r="P143" s="19" t="s">
        <v>428</v>
      </c>
    </row>
    <row r="144" s="3" customFormat="1" ht="32.4" spans="1:16">
      <c r="A144" s="17">
        <v>141</v>
      </c>
      <c r="B144" s="18" t="s">
        <v>33</v>
      </c>
      <c r="C144" s="18" t="s">
        <v>15</v>
      </c>
      <c r="D144" s="18" t="s">
        <v>431</v>
      </c>
      <c r="E144" s="18" t="s">
        <v>5</v>
      </c>
      <c r="F144" s="18" t="s">
        <v>35</v>
      </c>
      <c r="G144" s="20" t="s">
        <v>96</v>
      </c>
      <c r="H144" s="18" t="s">
        <v>398</v>
      </c>
      <c r="I144" s="18" t="s">
        <v>38</v>
      </c>
      <c r="J144" s="33" t="s">
        <v>424</v>
      </c>
      <c r="K144" s="20">
        <v>100</v>
      </c>
      <c r="L144" s="18" t="s">
        <v>40</v>
      </c>
      <c r="M144" s="20" t="s">
        <v>96</v>
      </c>
      <c r="N144" s="19" t="s">
        <v>240</v>
      </c>
      <c r="O144" s="18" t="s">
        <v>42</v>
      </c>
      <c r="P144" s="19" t="s">
        <v>428</v>
      </c>
    </row>
    <row r="145" s="3" customFormat="1" ht="32.4" spans="1:16">
      <c r="A145" s="17">
        <v>142</v>
      </c>
      <c r="B145" s="18" t="s">
        <v>33</v>
      </c>
      <c r="C145" s="18" t="s">
        <v>15</v>
      </c>
      <c r="D145" s="18" t="s">
        <v>432</v>
      </c>
      <c r="E145" s="18" t="s">
        <v>5</v>
      </c>
      <c r="F145" s="18" t="s">
        <v>35</v>
      </c>
      <c r="G145" s="20" t="s">
        <v>433</v>
      </c>
      <c r="H145" s="18" t="s">
        <v>398</v>
      </c>
      <c r="I145" s="18" t="s">
        <v>38</v>
      </c>
      <c r="J145" s="33" t="s">
        <v>434</v>
      </c>
      <c r="K145" s="20">
        <v>80</v>
      </c>
      <c r="L145" s="18" t="s">
        <v>40</v>
      </c>
      <c r="M145" s="20" t="s">
        <v>433</v>
      </c>
      <c r="N145" s="19" t="s">
        <v>240</v>
      </c>
      <c r="O145" s="18" t="s">
        <v>42</v>
      </c>
      <c r="P145" s="19" t="s">
        <v>428</v>
      </c>
    </row>
    <row r="146" s="5" customFormat="1" ht="32.4" spans="1:16">
      <c r="A146" s="17">
        <v>143</v>
      </c>
      <c r="B146" s="18" t="s">
        <v>33</v>
      </c>
      <c r="C146" s="18" t="s">
        <v>15</v>
      </c>
      <c r="D146" s="19" t="s">
        <v>435</v>
      </c>
      <c r="E146" s="18" t="s">
        <v>11</v>
      </c>
      <c r="F146" s="18" t="s">
        <v>35</v>
      </c>
      <c r="G146" s="18" t="s">
        <v>436</v>
      </c>
      <c r="H146" s="18" t="s">
        <v>398</v>
      </c>
      <c r="I146" s="18" t="s">
        <v>38</v>
      </c>
      <c r="J146" s="19" t="s">
        <v>437</v>
      </c>
      <c r="K146" s="18">
        <v>50</v>
      </c>
      <c r="L146" s="18" t="s">
        <v>40</v>
      </c>
      <c r="M146" s="18" t="s">
        <v>436</v>
      </c>
      <c r="N146" s="19" t="s">
        <v>41</v>
      </c>
      <c r="O146" s="32" t="s">
        <v>42</v>
      </c>
      <c r="P146" s="19" t="s">
        <v>43</v>
      </c>
    </row>
    <row r="147" s="5" customFormat="1" ht="55" customHeight="1" spans="1:16">
      <c r="A147" s="17">
        <v>144</v>
      </c>
      <c r="B147" s="18" t="s">
        <v>33</v>
      </c>
      <c r="C147" s="18" t="s">
        <v>15</v>
      </c>
      <c r="D147" s="19" t="s">
        <v>438</v>
      </c>
      <c r="E147" s="18" t="s">
        <v>11</v>
      </c>
      <c r="F147" s="18" t="s">
        <v>35</v>
      </c>
      <c r="G147" s="18" t="s">
        <v>439</v>
      </c>
      <c r="H147" s="18" t="s">
        <v>398</v>
      </c>
      <c r="I147" s="18" t="s">
        <v>38</v>
      </c>
      <c r="J147" s="34" t="s">
        <v>440</v>
      </c>
      <c r="K147" s="18">
        <v>63</v>
      </c>
      <c r="L147" s="18" t="s">
        <v>40</v>
      </c>
      <c r="M147" s="18" t="s">
        <v>381</v>
      </c>
      <c r="N147" s="19" t="s">
        <v>41</v>
      </c>
      <c r="O147" s="32" t="s">
        <v>42</v>
      </c>
      <c r="P147" s="19" t="s">
        <v>43</v>
      </c>
    </row>
    <row r="148" s="5" customFormat="1" ht="32.4" spans="1:16">
      <c r="A148" s="17">
        <v>145</v>
      </c>
      <c r="B148" s="18" t="s">
        <v>33</v>
      </c>
      <c r="C148" s="18" t="s">
        <v>15</v>
      </c>
      <c r="D148" s="19" t="s">
        <v>441</v>
      </c>
      <c r="E148" s="18" t="s">
        <v>11</v>
      </c>
      <c r="F148" s="18" t="s">
        <v>35</v>
      </c>
      <c r="G148" s="18" t="s">
        <v>442</v>
      </c>
      <c r="H148" s="18" t="s">
        <v>398</v>
      </c>
      <c r="I148" s="18" t="s">
        <v>38</v>
      </c>
      <c r="J148" s="19" t="s">
        <v>443</v>
      </c>
      <c r="K148" s="18">
        <v>110</v>
      </c>
      <c r="L148" s="18" t="s">
        <v>40</v>
      </c>
      <c r="M148" s="18" t="s">
        <v>444</v>
      </c>
      <c r="N148" s="19" t="s">
        <v>41</v>
      </c>
      <c r="O148" s="32" t="s">
        <v>42</v>
      </c>
      <c r="P148" s="19" t="s">
        <v>43</v>
      </c>
    </row>
    <row r="149" s="5" customFormat="1" ht="40" customHeight="1" spans="1:16">
      <c r="A149" s="17">
        <v>146</v>
      </c>
      <c r="B149" s="18" t="s">
        <v>33</v>
      </c>
      <c r="C149" s="18" t="s">
        <v>15</v>
      </c>
      <c r="D149" s="19" t="s">
        <v>445</v>
      </c>
      <c r="E149" s="18" t="s">
        <v>11</v>
      </c>
      <c r="F149" s="18" t="s">
        <v>35</v>
      </c>
      <c r="G149" s="18" t="s">
        <v>389</v>
      </c>
      <c r="H149" s="18" t="s">
        <v>398</v>
      </c>
      <c r="I149" s="18" t="s">
        <v>38</v>
      </c>
      <c r="J149" s="19" t="s">
        <v>446</v>
      </c>
      <c r="K149" s="18">
        <v>151</v>
      </c>
      <c r="L149" s="18" t="s">
        <v>40</v>
      </c>
      <c r="M149" s="18" t="s">
        <v>389</v>
      </c>
      <c r="N149" s="19" t="s">
        <v>41</v>
      </c>
      <c r="O149" s="32" t="s">
        <v>42</v>
      </c>
      <c r="P149" s="19" t="s">
        <v>43</v>
      </c>
    </row>
    <row r="150" s="5" customFormat="1" ht="32.4" spans="1:16">
      <c r="A150" s="17">
        <v>147</v>
      </c>
      <c r="B150" s="18" t="s">
        <v>33</v>
      </c>
      <c r="C150" s="18" t="s">
        <v>15</v>
      </c>
      <c r="D150" s="19" t="s">
        <v>447</v>
      </c>
      <c r="E150" s="18" t="s">
        <v>11</v>
      </c>
      <c r="F150" s="18" t="s">
        <v>35</v>
      </c>
      <c r="G150" s="18" t="s">
        <v>448</v>
      </c>
      <c r="H150" s="18" t="s">
        <v>398</v>
      </c>
      <c r="I150" s="18" t="s">
        <v>38</v>
      </c>
      <c r="J150" s="19" t="s">
        <v>449</v>
      </c>
      <c r="K150" s="18">
        <v>184</v>
      </c>
      <c r="L150" s="18" t="s">
        <v>40</v>
      </c>
      <c r="M150" s="18" t="s">
        <v>448</v>
      </c>
      <c r="N150" s="19" t="s">
        <v>41</v>
      </c>
      <c r="O150" s="32" t="s">
        <v>42</v>
      </c>
      <c r="P150" s="19" t="s">
        <v>43</v>
      </c>
    </row>
    <row r="151" s="5" customFormat="1" ht="32.4" spans="1:16">
      <c r="A151" s="17">
        <v>148</v>
      </c>
      <c r="B151" s="18" t="s">
        <v>33</v>
      </c>
      <c r="C151" s="18" t="s">
        <v>15</v>
      </c>
      <c r="D151" s="19" t="s">
        <v>450</v>
      </c>
      <c r="E151" s="18" t="s">
        <v>11</v>
      </c>
      <c r="F151" s="18" t="s">
        <v>35</v>
      </c>
      <c r="G151" s="18" t="s">
        <v>451</v>
      </c>
      <c r="H151" s="18" t="s">
        <v>398</v>
      </c>
      <c r="I151" s="18" t="s">
        <v>38</v>
      </c>
      <c r="J151" s="19" t="s">
        <v>452</v>
      </c>
      <c r="K151" s="18">
        <v>82</v>
      </c>
      <c r="L151" s="18" t="s">
        <v>40</v>
      </c>
      <c r="M151" s="18" t="s">
        <v>451</v>
      </c>
      <c r="N151" s="19" t="s">
        <v>41</v>
      </c>
      <c r="O151" s="18" t="s">
        <v>42</v>
      </c>
      <c r="P151" s="19" t="s">
        <v>43</v>
      </c>
    </row>
    <row r="152" s="5" customFormat="1" ht="39" customHeight="1" spans="1:16">
      <c r="A152" s="17">
        <v>149</v>
      </c>
      <c r="B152" s="18" t="s">
        <v>33</v>
      </c>
      <c r="C152" s="18" t="s">
        <v>15</v>
      </c>
      <c r="D152" s="19" t="s">
        <v>453</v>
      </c>
      <c r="E152" s="18" t="s">
        <v>11</v>
      </c>
      <c r="F152" s="18" t="s">
        <v>35</v>
      </c>
      <c r="G152" s="18" t="s">
        <v>423</v>
      </c>
      <c r="H152" s="18" t="s">
        <v>398</v>
      </c>
      <c r="I152" s="18" t="s">
        <v>38</v>
      </c>
      <c r="J152" s="19" t="s">
        <v>454</v>
      </c>
      <c r="K152" s="18">
        <v>80</v>
      </c>
      <c r="L152" s="18" t="s">
        <v>40</v>
      </c>
      <c r="M152" s="18" t="s">
        <v>423</v>
      </c>
      <c r="N152" s="19" t="s">
        <v>41</v>
      </c>
      <c r="O152" s="18" t="s">
        <v>42</v>
      </c>
      <c r="P152" s="19" t="s">
        <v>43</v>
      </c>
    </row>
    <row r="153" s="5" customFormat="1" ht="32.4" spans="1:16">
      <c r="A153" s="17">
        <v>150</v>
      </c>
      <c r="B153" s="18" t="s">
        <v>33</v>
      </c>
      <c r="C153" s="18" t="s">
        <v>15</v>
      </c>
      <c r="D153" s="19" t="s">
        <v>455</v>
      </c>
      <c r="E153" s="18" t="s">
        <v>11</v>
      </c>
      <c r="F153" s="18" t="s">
        <v>35</v>
      </c>
      <c r="G153" s="18" t="s">
        <v>354</v>
      </c>
      <c r="H153" s="18" t="s">
        <v>398</v>
      </c>
      <c r="I153" s="18" t="s">
        <v>38</v>
      </c>
      <c r="J153" s="19" t="s">
        <v>456</v>
      </c>
      <c r="K153" s="18">
        <v>30</v>
      </c>
      <c r="L153" s="18" t="s">
        <v>40</v>
      </c>
      <c r="M153" s="18" t="s">
        <v>354</v>
      </c>
      <c r="N153" s="19" t="s">
        <v>41</v>
      </c>
      <c r="O153" s="18" t="s">
        <v>42</v>
      </c>
      <c r="P153" s="19" t="s">
        <v>43</v>
      </c>
    </row>
    <row r="154" s="5" customFormat="1" ht="40" customHeight="1" spans="1:16">
      <c r="A154" s="17">
        <v>151</v>
      </c>
      <c r="B154" s="18" t="s">
        <v>33</v>
      </c>
      <c r="C154" s="18" t="s">
        <v>15</v>
      </c>
      <c r="D154" s="19" t="s">
        <v>457</v>
      </c>
      <c r="E154" s="18" t="s">
        <v>11</v>
      </c>
      <c r="F154" s="18" t="s">
        <v>35</v>
      </c>
      <c r="G154" s="18" t="s">
        <v>458</v>
      </c>
      <c r="H154" s="18" t="s">
        <v>409</v>
      </c>
      <c r="I154" s="18" t="s">
        <v>38</v>
      </c>
      <c r="J154" s="19" t="s">
        <v>459</v>
      </c>
      <c r="K154" s="18">
        <v>100</v>
      </c>
      <c r="L154" s="18" t="s">
        <v>40</v>
      </c>
      <c r="M154" s="18" t="s">
        <v>458</v>
      </c>
      <c r="N154" s="19" t="s">
        <v>41</v>
      </c>
      <c r="O154" s="18" t="s">
        <v>42</v>
      </c>
      <c r="P154" s="19" t="s">
        <v>43</v>
      </c>
    </row>
    <row r="155" s="5" customFormat="1" ht="38" customHeight="1" spans="1:16">
      <c r="A155" s="17">
        <v>152</v>
      </c>
      <c r="B155" s="27" t="s">
        <v>33</v>
      </c>
      <c r="C155" s="27" t="s">
        <v>15</v>
      </c>
      <c r="D155" s="26" t="s">
        <v>460</v>
      </c>
      <c r="E155" s="27" t="s">
        <v>11</v>
      </c>
      <c r="F155" s="27" t="s">
        <v>35</v>
      </c>
      <c r="G155" s="27" t="s">
        <v>272</v>
      </c>
      <c r="H155" s="27" t="s">
        <v>409</v>
      </c>
      <c r="I155" s="18" t="s">
        <v>38</v>
      </c>
      <c r="J155" s="26" t="s">
        <v>461</v>
      </c>
      <c r="K155" s="27">
        <v>60</v>
      </c>
      <c r="L155" s="18" t="s">
        <v>40</v>
      </c>
      <c r="M155" s="27" t="s">
        <v>272</v>
      </c>
      <c r="N155" s="26" t="s">
        <v>41</v>
      </c>
      <c r="O155" s="27" t="s">
        <v>42</v>
      </c>
      <c r="P155" s="26" t="s">
        <v>43</v>
      </c>
    </row>
    <row r="156" s="5" customFormat="1" ht="32.4" spans="1:16">
      <c r="A156" s="17">
        <v>153</v>
      </c>
      <c r="B156" s="18" t="s">
        <v>33</v>
      </c>
      <c r="C156" s="18" t="s">
        <v>15</v>
      </c>
      <c r="D156" s="19" t="s">
        <v>462</v>
      </c>
      <c r="E156" s="18" t="s">
        <v>11</v>
      </c>
      <c r="F156" s="18" t="s">
        <v>35</v>
      </c>
      <c r="G156" s="18" t="s">
        <v>463</v>
      </c>
      <c r="H156" s="18" t="s">
        <v>398</v>
      </c>
      <c r="I156" s="18" t="s">
        <v>38</v>
      </c>
      <c r="J156" s="19" t="s">
        <v>464</v>
      </c>
      <c r="K156" s="18">
        <v>110</v>
      </c>
      <c r="L156" s="18" t="s">
        <v>40</v>
      </c>
      <c r="M156" s="18" t="s">
        <v>463</v>
      </c>
      <c r="N156" s="19" t="s">
        <v>41</v>
      </c>
      <c r="O156" s="18" t="s">
        <v>42</v>
      </c>
      <c r="P156" s="19" t="s">
        <v>43</v>
      </c>
    </row>
    <row r="157" s="3" customFormat="1" ht="32.4" spans="1:16">
      <c r="A157" s="17">
        <v>154</v>
      </c>
      <c r="B157" s="18" t="s">
        <v>33</v>
      </c>
      <c r="C157" s="18" t="s">
        <v>15</v>
      </c>
      <c r="D157" s="19" t="s">
        <v>465</v>
      </c>
      <c r="E157" s="18" t="s">
        <v>8</v>
      </c>
      <c r="F157" s="18" t="s">
        <v>35</v>
      </c>
      <c r="G157" s="18" t="s">
        <v>15</v>
      </c>
      <c r="H157" s="18" t="s">
        <v>52</v>
      </c>
      <c r="I157" s="18" t="s">
        <v>38</v>
      </c>
      <c r="J157" s="19" t="s">
        <v>466</v>
      </c>
      <c r="K157" s="18">
        <v>100</v>
      </c>
      <c r="L157" s="18" t="s">
        <v>40</v>
      </c>
      <c r="M157" s="18" t="s">
        <v>15</v>
      </c>
      <c r="N157" s="35" t="s">
        <v>467</v>
      </c>
      <c r="O157" s="18" t="s">
        <v>42</v>
      </c>
      <c r="P157" s="19" t="s">
        <v>468</v>
      </c>
    </row>
    <row r="158" s="3" customFormat="1" ht="32.4" spans="1:16">
      <c r="A158" s="17">
        <v>155</v>
      </c>
      <c r="B158" s="18" t="s">
        <v>33</v>
      </c>
      <c r="C158" s="18" t="s">
        <v>15</v>
      </c>
      <c r="D158" s="19" t="s">
        <v>469</v>
      </c>
      <c r="E158" s="18" t="s">
        <v>9</v>
      </c>
      <c r="F158" s="18" t="s">
        <v>35</v>
      </c>
      <c r="G158" s="18" t="s">
        <v>15</v>
      </c>
      <c r="H158" s="18" t="s">
        <v>52</v>
      </c>
      <c r="I158" s="18" t="s">
        <v>470</v>
      </c>
      <c r="J158" s="19" t="s">
        <v>471</v>
      </c>
      <c r="K158" s="18">
        <v>220</v>
      </c>
      <c r="L158" s="18" t="s">
        <v>40</v>
      </c>
      <c r="M158" s="20" t="s">
        <v>15</v>
      </c>
      <c r="N158" s="35" t="s">
        <v>472</v>
      </c>
      <c r="O158" s="18" t="s">
        <v>42</v>
      </c>
      <c r="P158" s="19" t="s">
        <v>473</v>
      </c>
    </row>
    <row r="159" s="8" customFormat="1" ht="32.4" spans="1:16">
      <c r="A159" s="17">
        <v>156</v>
      </c>
      <c r="B159" s="18" t="s">
        <v>33</v>
      </c>
      <c r="C159" s="18" t="s">
        <v>15</v>
      </c>
      <c r="D159" s="19" t="s">
        <v>474</v>
      </c>
      <c r="E159" s="18" t="s">
        <v>12</v>
      </c>
      <c r="F159" s="18" t="s">
        <v>35</v>
      </c>
      <c r="G159" s="18" t="s">
        <v>15</v>
      </c>
      <c r="H159" s="18" t="s">
        <v>52</v>
      </c>
      <c r="I159" s="18" t="s">
        <v>38</v>
      </c>
      <c r="J159" s="19" t="s">
        <v>475</v>
      </c>
      <c r="K159" s="20">
        <v>200</v>
      </c>
      <c r="L159" s="18" t="s">
        <v>40</v>
      </c>
      <c r="M159" s="18"/>
      <c r="N159" s="35"/>
      <c r="O159" s="18"/>
      <c r="P159" s="19"/>
    </row>
    <row r="160" s="8" customFormat="1" ht="32.4" spans="1:16">
      <c r="A160" s="17">
        <v>157</v>
      </c>
      <c r="B160" s="18" t="s">
        <v>33</v>
      </c>
      <c r="C160" s="18" t="s">
        <v>15</v>
      </c>
      <c r="D160" s="19" t="s">
        <v>476</v>
      </c>
      <c r="E160" s="18" t="s">
        <v>12</v>
      </c>
      <c r="F160" s="18" t="s">
        <v>35</v>
      </c>
      <c r="G160" s="18" t="s">
        <v>15</v>
      </c>
      <c r="H160" s="18" t="s">
        <v>52</v>
      </c>
      <c r="I160" s="18" t="s">
        <v>38</v>
      </c>
      <c r="J160" s="19" t="s">
        <v>477</v>
      </c>
      <c r="K160" s="20">
        <v>95</v>
      </c>
      <c r="L160" s="18" t="s">
        <v>40</v>
      </c>
      <c r="M160" s="18"/>
      <c r="N160" s="35"/>
      <c r="O160" s="18"/>
      <c r="P160" s="19"/>
    </row>
  </sheetData>
  <mergeCells count="2">
    <mergeCell ref="A1:C1"/>
    <mergeCell ref="B2:P2"/>
  </mergeCells>
  <pageMargins left="0.236111111111111" right="0.0784722222222222" top="0.314583333333333" bottom="0.314583333333333" header="0.196527777777778" footer="0.118055555555556"/>
  <pageSetup paperSize="9" scale="90" firstPageNumber="4" orientation="landscape" useFirstPageNumber="1" horizontalDpi="600"/>
  <headerFooter alignWithMargins="0" scaleWithDoc="0"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附件1-2021年项目库汇总 </vt:lpstr>
      <vt:lpstr>附件2-2021年项目库项目统计表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浅末年华</cp:lastModifiedBy>
  <dcterms:created xsi:type="dcterms:W3CDTF">2021-01-28T03:35:00Z</dcterms:created>
  <dcterms:modified xsi:type="dcterms:W3CDTF">2021-11-03T03:21:04Z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D8A19214FC0E4D7B8A42F18802130DF3</vt:lpwstr>
  </property>
</Properties>
</file>