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分数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<sst xmlns="http://schemas.openxmlformats.org/spreadsheetml/2006/main" count="95" uniqueCount="61">
  <si>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长葛市2017特招毕业生考试分数公示表</t>
  </si>
  <si>
    <t>序号</t>
  </si>
  <si>
    <t>姓名</t>
  </si>
  <si>
    <t>性别</t>
  </si>
  <si>
    <t>身份证号</t>
  </si>
  <si>
    <t>报考专业</t>
  </si>
  <si>
    <t>笔试分数</t>
  </si>
  <si>
    <t>60%得分</t>
  </si>
  <si>
    <t>面试成绩</t>
  </si>
  <si>
    <t>40%得分</t>
  </si>
  <si>
    <t>合计</t>
  </si>
  <si>
    <t>张淦</t>
  </si>
  <si>
    <t>男</t>
  </si>
  <si>
    <t>411082198706287815</t>
  </si>
  <si>
    <t>临床医学</t>
  </si>
  <si>
    <t>邢玉娇</t>
  </si>
  <si>
    <t>女</t>
  </si>
  <si>
    <t>411082198906241328</t>
  </si>
  <si>
    <t>李威</t>
  </si>
  <si>
    <t>411082198606019020</t>
  </si>
  <si>
    <t>靳林林</t>
  </si>
  <si>
    <t>411082199006201253</t>
  </si>
  <si>
    <t>魏金磊</t>
  </si>
  <si>
    <t>411082199504051219</t>
  </si>
  <si>
    <t>刘亚飞</t>
  </si>
  <si>
    <t>412728199510303874</t>
  </si>
  <si>
    <t>王浩</t>
  </si>
  <si>
    <t>411082199507288414</t>
  </si>
  <si>
    <t>赵静</t>
  </si>
  <si>
    <t>411123198412170027</t>
  </si>
  <si>
    <t>白培杰</t>
  </si>
  <si>
    <t>41108219841013481</t>
  </si>
  <si>
    <t>桂义恒</t>
  </si>
  <si>
    <t>411082198407024273</t>
  </si>
  <si>
    <t>庞学浩</t>
  </si>
  <si>
    <t>411082198906224237</t>
  </si>
  <si>
    <t>张鸿斌</t>
  </si>
  <si>
    <t>41108219971106723</t>
  </si>
  <si>
    <t>岳琰</t>
  </si>
  <si>
    <t>411082198408299041</t>
  </si>
  <si>
    <t>赵珂昕</t>
  </si>
  <si>
    <t>411082199204257821</t>
  </si>
  <si>
    <t>医学影像技术</t>
  </si>
  <si>
    <t>耿丹丹</t>
  </si>
  <si>
    <t>411082199303053023</t>
  </si>
  <si>
    <t>口腔医学</t>
  </si>
  <si>
    <t>李冰冰</t>
  </si>
  <si>
    <t>411082199501205411</t>
  </si>
  <si>
    <t>桂雪义</t>
  </si>
  <si>
    <t>411082199303094247</t>
  </si>
  <si>
    <t>医学检验技术</t>
  </si>
  <si>
    <t>李贝</t>
  </si>
  <si>
    <t>410223199011065022</t>
  </si>
  <si>
    <t>中医学</t>
  </si>
  <si>
    <t>杨家正</t>
  </si>
  <si>
    <t>411082198909214835</t>
  </si>
  <si>
    <t>马清科</t>
  </si>
  <si>
    <t>411022196711167214</t>
  </si>
  <si>
    <t>全科医生</t>
  </si>
  <si>
    <t>刘群娣</t>
  </si>
  <si>
    <t>411022196312301287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</si>
</sst>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8"/>
      <color indexed="8"/>
      <name val="Tahoma"/>
      <family val="2"/>
    </font>
    <font>
      <b/>
      <sz val="12"/>
      <color indexed="8"/>
      <name val="黑体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3" fillId="17" borderId="10" applyNumberFormat="0" applyAlignment="0" applyProtection="0"/>
    <xf numFmtId="0" fontId="3" fillId="17" borderId="1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5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16" borderId="13" applyNumberFormat="0" applyAlignment="0" applyProtection="0"/>
    <xf numFmtId="0" fontId="7" fillId="16" borderId="13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7.75390625" style="3" customWidth="1"/>
    <col min="2" max="2" width="14.375" style="3" customWidth="1"/>
    <col min="3" max="3" width="7.125" style="3" customWidth="1"/>
    <col min="4" max="4" width="23.50390625" style="4" customWidth="1"/>
    <col min="5" max="5" width="16.375" style="3" customWidth="1"/>
    <col min="6" max="6" width="10.75390625" style="3" customWidth="1"/>
    <col min="7" max="7" width="10.625" style="3" customWidth="1"/>
    <col min="8" max="9" width="10.25390625" style="3" customWidth="1"/>
    <col min="10" max="10" width="12.125" style="3" customWidth="1"/>
    <col min="11" max="16384" width="9.00390625" style="3" customWidth="1"/>
  </cols>
  <sheetData>
    <row r="1" spans="1:17" s="1" customFormat="1" ht="26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1"/>
      <c r="L1" s="11"/>
      <c r="M1" s="11"/>
      <c r="N1" s="11"/>
      <c r="O1" s="11"/>
      <c r="P1" s="11"/>
      <c r="Q1" s="11"/>
    </row>
    <row r="2" spans="1:17" s="2" customFormat="1" ht="32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5" t="s">
        <v>10</v>
      </c>
      <c r="K2" s="13"/>
      <c r="L2" s="13"/>
      <c r="M2" s="13"/>
      <c r="N2" s="13"/>
      <c r="O2" s="13"/>
      <c r="P2" s="13"/>
      <c r="Q2" s="13"/>
    </row>
    <row r="3" spans="1:10" ht="19.5" customHeight="1">
      <c r="A3" s="8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10">
        <v>51</v>
      </c>
      <c r="G3" s="10">
        <f>F:F*0.6</f>
        <v>30.6</v>
      </c>
      <c r="H3" s="10">
        <v>71.8</v>
      </c>
      <c r="I3" s="10">
        <f>H:H*0.4</f>
        <v>28.72</v>
      </c>
      <c r="J3" s="10">
        <f>G:G+I:I</f>
        <v>59.32</v>
      </c>
    </row>
    <row r="4" spans="1:10" ht="19.5" customHeight="1">
      <c r="A4" s="8">
        <v>2</v>
      </c>
      <c r="B4" s="8" t="s">
        <v>15</v>
      </c>
      <c r="C4" s="8" t="s">
        <v>16</v>
      </c>
      <c r="D4" s="9" t="s">
        <v>17</v>
      </c>
      <c r="E4" s="8" t="s">
        <v>14</v>
      </c>
      <c r="F4" s="10">
        <v>86</v>
      </c>
      <c r="G4" s="10">
        <f>F:F*0.6</f>
        <v>51.6</v>
      </c>
      <c r="H4" s="10">
        <v>81.4</v>
      </c>
      <c r="I4" s="10">
        <f>H:H*0.4</f>
        <v>32.56</v>
      </c>
      <c r="J4" s="10">
        <f>G:G+I:I</f>
        <v>84.16</v>
      </c>
    </row>
    <row r="5" spans="1:10" ht="19.5" customHeight="1">
      <c r="A5" s="8">
        <v>3</v>
      </c>
      <c r="B5" s="8" t="s">
        <v>18</v>
      </c>
      <c r="C5" s="8" t="s">
        <v>16</v>
      </c>
      <c r="D5" s="9" t="s">
        <v>19</v>
      </c>
      <c r="E5" s="8" t="s">
        <v>14</v>
      </c>
      <c r="F5" s="10">
        <v>81</v>
      </c>
      <c r="G5" s="10">
        <f aca="true" t="shared" si="0" ref="G5:G21">F$1:F$65536*0.6</f>
        <v>48.6</v>
      </c>
      <c r="H5" s="10">
        <v>75.2</v>
      </c>
      <c r="I5" s="10">
        <f aca="true" t="shared" si="1" ref="I5:I21">H$1:H$65536*0.4</f>
        <v>30.08</v>
      </c>
      <c r="J5" s="10">
        <f aca="true" t="shared" si="2" ref="J5:J21">G$1:G$65536+I$1:I$65536</f>
        <v>78.68</v>
      </c>
    </row>
    <row r="6" spans="1:10" ht="19.5" customHeight="1">
      <c r="A6" s="8">
        <v>4</v>
      </c>
      <c r="B6" s="8" t="s">
        <v>20</v>
      </c>
      <c r="C6" s="8" t="s">
        <v>12</v>
      </c>
      <c r="D6" s="9" t="s">
        <v>21</v>
      </c>
      <c r="E6" s="8" t="s">
        <v>14</v>
      </c>
      <c r="F6" s="10">
        <v>77</v>
      </c>
      <c r="G6" s="10">
        <f t="shared" si="0"/>
        <v>46.2</v>
      </c>
      <c r="H6" s="10">
        <v>76.4</v>
      </c>
      <c r="I6" s="10">
        <f t="shared" si="1"/>
        <v>30.56</v>
      </c>
      <c r="J6" s="10">
        <f t="shared" si="2"/>
        <v>76.76</v>
      </c>
    </row>
    <row r="7" spans="1:10" ht="19.5" customHeight="1">
      <c r="A7" s="8">
        <v>5</v>
      </c>
      <c r="B7" s="8" t="s">
        <v>22</v>
      </c>
      <c r="C7" s="8" t="s">
        <v>12</v>
      </c>
      <c r="D7" s="9" t="s">
        <v>23</v>
      </c>
      <c r="E7" s="8" t="s">
        <v>14</v>
      </c>
      <c r="F7" s="10">
        <v>46</v>
      </c>
      <c r="G7" s="10">
        <f t="shared" si="0"/>
        <v>27.6</v>
      </c>
      <c r="H7" s="10">
        <v>76</v>
      </c>
      <c r="I7" s="10">
        <f t="shared" si="1"/>
        <v>30.4</v>
      </c>
      <c r="J7" s="10">
        <f t="shared" si="2"/>
        <v>58</v>
      </c>
    </row>
    <row r="8" spans="1:10" ht="19.5" customHeight="1">
      <c r="A8" s="8">
        <v>6</v>
      </c>
      <c r="B8" s="8" t="s">
        <v>24</v>
      </c>
      <c r="C8" s="8" t="s">
        <v>12</v>
      </c>
      <c r="D8" s="9" t="s">
        <v>25</v>
      </c>
      <c r="E8" s="8" t="s">
        <v>14</v>
      </c>
      <c r="F8" s="10">
        <v>62</v>
      </c>
      <c r="G8" s="10">
        <f t="shared" si="0"/>
        <v>37.2</v>
      </c>
      <c r="H8" s="10">
        <v>82.8</v>
      </c>
      <c r="I8" s="10">
        <f t="shared" si="1"/>
        <v>33.12</v>
      </c>
      <c r="J8" s="10">
        <f t="shared" si="2"/>
        <v>70.32</v>
      </c>
    </row>
    <row r="9" spans="1:10" ht="19.5" customHeight="1">
      <c r="A9" s="8">
        <v>7</v>
      </c>
      <c r="B9" s="8" t="s">
        <v>26</v>
      </c>
      <c r="C9" s="8" t="s">
        <v>12</v>
      </c>
      <c r="D9" s="9" t="s">
        <v>27</v>
      </c>
      <c r="E9" s="8" t="s">
        <v>14</v>
      </c>
      <c r="F9" s="10">
        <v>42</v>
      </c>
      <c r="G9" s="10">
        <f t="shared" si="0"/>
        <v>25.2</v>
      </c>
      <c r="H9" s="10">
        <v>72.8</v>
      </c>
      <c r="I9" s="10">
        <f t="shared" si="1"/>
        <v>29.12</v>
      </c>
      <c r="J9" s="10">
        <f t="shared" si="2"/>
        <v>54.32</v>
      </c>
    </row>
    <row r="10" spans="1:10" ht="19.5" customHeight="1">
      <c r="A10" s="8">
        <v>8</v>
      </c>
      <c r="B10" s="8" t="s">
        <v>28</v>
      </c>
      <c r="C10" s="8" t="s">
        <v>16</v>
      </c>
      <c r="D10" s="9" t="s">
        <v>29</v>
      </c>
      <c r="E10" s="8" t="s">
        <v>14</v>
      </c>
      <c r="F10" s="10">
        <v>79</v>
      </c>
      <c r="G10" s="10">
        <f t="shared" si="0"/>
        <v>47.4</v>
      </c>
      <c r="H10" s="10">
        <v>75.4</v>
      </c>
      <c r="I10" s="10">
        <f t="shared" si="1"/>
        <v>30.16</v>
      </c>
      <c r="J10" s="10">
        <f t="shared" si="2"/>
        <v>77.56</v>
      </c>
    </row>
    <row r="11" spans="1:10" ht="19.5" customHeight="1">
      <c r="A11" s="8">
        <v>9</v>
      </c>
      <c r="B11" s="8" t="s">
        <v>30</v>
      </c>
      <c r="C11" s="8" t="s">
        <v>12</v>
      </c>
      <c r="D11" s="9" t="s">
        <v>31</v>
      </c>
      <c r="E11" s="8" t="s">
        <v>14</v>
      </c>
      <c r="F11" s="10">
        <v>85</v>
      </c>
      <c r="G11" s="10">
        <f t="shared" si="0"/>
        <v>51</v>
      </c>
      <c r="H11" s="10">
        <v>87</v>
      </c>
      <c r="I11" s="10">
        <f t="shared" si="1"/>
        <v>34.8</v>
      </c>
      <c r="J11" s="10">
        <f t="shared" si="2"/>
        <v>85.8</v>
      </c>
    </row>
    <row r="12" spans="1:10" ht="19.5" customHeight="1">
      <c r="A12" s="8">
        <v>10</v>
      </c>
      <c r="B12" s="8" t="s">
        <v>32</v>
      </c>
      <c r="C12" s="8" t="s">
        <v>12</v>
      </c>
      <c r="D12" s="9" t="s">
        <v>33</v>
      </c>
      <c r="E12" s="8" t="s">
        <v>14</v>
      </c>
      <c r="F12" s="10">
        <v>78</v>
      </c>
      <c r="G12" s="10">
        <f t="shared" si="0"/>
        <v>46.8</v>
      </c>
      <c r="H12" s="10">
        <v>79.2</v>
      </c>
      <c r="I12" s="10">
        <f t="shared" si="1"/>
        <v>31.68</v>
      </c>
      <c r="J12" s="10">
        <f t="shared" si="2"/>
        <v>78.48</v>
      </c>
    </row>
    <row r="13" spans="1:10" ht="19.5" customHeight="1">
      <c r="A13" s="8">
        <v>11</v>
      </c>
      <c r="B13" s="8" t="s">
        <v>34</v>
      </c>
      <c r="C13" s="8" t="s">
        <v>12</v>
      </c>
      <c r="D13" s="9" t="s">
        <v>35</v>
      </c>
      <c r="E13" s="8" t="s">
        <v>14</v>
      </c>
      <c r="F13" s="10">
        <v>33</v>
      </c>
      <c r="G13" s="10">
        <f t="shared" si="0"/>
        <v>19.8</v>
      </c>
      <c r="H13" s="10">
        <v>82</v>
      </c>
      <c r="I13" s="10">
        <f t="shared" si="1"/>
        <v>32.8</v>
      </c>
      <c r="J13" s="10">
        <f t="shared" si="2"/>
        <v>52.6</v>
      </c>
    </row>
    <row r="14" spans="1:10" ht="19.5" customHeight="1">
      <c r="A14" s="8">
        <v>12</v>
      </c>
      <c r="B14" s="8" t="s">
        <v>36</v>
      </c>
      <c r="C14" s="8" t="s">
        <v>12</v>
      </c>
      <c r="D14" s="9" t="s">
        <v>37</v>
      </c>
      <c r="E14" s="8" t="s">
        <v>14</v>
      </c>
      <c r="F14" s="10">
        <v>84</v>
      </c>
      <c r="G14" s="10">
        <f t="shared" si="0"/>
        <v>50.4</v>
      </c>
      <c r="H14" s="10">
        <v>79.4</v>
      </c>
      <c r="I14" s="10">
        <f t="shared" si="1"/>
        <v>31.76</v>
      </c>
      <c r="J14" s="10">
        <f t="shared" si="2"/>
        <v>82.16</v>
      </c>
    </row>
    <row r="15" spans="1:10" ht="19.5" customHeight="1">
      <c r="A15" s="8">
        <v>13</v>
      </c>
      <c r="B15" s="8" t="s">
        <v>38</v>
      </c>
      <c r="C15" s="8" t="s">
        <v>16</v>
      </c>
      <c r="D15" s="8" t="s">
        <v>39</v>
      </c>
      <c r="E15" s="8" t="s">
        <v>14</v>
      </c>
      <c r="F15" s="10">
        <v>62</v>
      </c>
      <c r="G15" s="10">
        <f t="shared" si="0"/>
        <v>37.2</v>
      </c>
      <c r="H15" s="10">
        <v>81.2</v>
      </c>
      <c r="I15" s="10">
        <f t="shared" si="1"/>
        <v>32.48</v>
      </c>
      <c r="J15" s="10">
        <f t="shared" si="2"/>
        <v>69.68</v>
      </c>
    </row>
    <row r="16" spans="1:10" ht="19.5" customHeight="1">
      <c r="A16" s="8">
        <v>14</v>
      </c>
      <c r="B16" s="8" t="s">
        <v>40</v>
      </c>
      <c r="C16" s="8" t="s">
        <v>16</v>
      </c>
      <c r="D16" s="9" t="s">
        <v>41</v>
      </c>
      <c r="E16" s="8" t="s">
        <v>42</v>
      </c>
      <c r="F16" s="10">
        <v>46</v>
      </c>
      <c r="G16" s="10">
        <f t="shared" si="0"/>
        <v>27.6</v>
      </c>
      <c r="H16" s="10">
        <v>74.4</v>
      </c>
      <c r="I16" s="10">
        <f t="shared" si="1"/>
        <v>29.76</v>
      </c>
      <c r="J16" s="10">
        <f t="shared" si="2"/>
        <v>57.36</v>
      </c>
    </row>
    <row r="17" spans="1:10" ht="19.5" customHeight="1">
      <c r="A17" s="8">
        <v>15</v>
      </c>
      <c r="B17" s="8" t="s">
        <v>43</v>
      </c>
      <c r="C17" s="8" t="s">
        <v>16</v>
      </c>
      <c r="D17" s="9" t="s">
        <v>44</v>
      </c>
      <c r="E17" s="8" t="s">
        <v>45</v>
      </c>
      <c r="F17" s="10">
        <v>48</v>
      </c>
      <c r="G17" s="10">
        <f t="shared" si="0"/>
        <v>28.8</v>
      </c>
      <c r="H17" s="10">
        <v>78</v>
      </c>
      <c r="I17" s="10">
        <f t="shared" si="1"/>
        <v>31.2</v>
      </c>
      <c r="J17" s="10">
        <f t="shared" si="2"/>
        <v>60</v>
      </c>
    </row>
    <row r="18" spans="1:10" ht="19.5" customHeight="1">
      <c r="A18" s="8">
        <v>16</v>
      </c>
      <c r="B18" s="8" t="s">
        <v>46</v>
      </c>
      <c r="C18" s="8" t="s">
        <v>12</v>
      </c>
      <c r="D18" s="9" t="s">
        <v>47</v>
      </c>
      <c r="E18" s="8" t="s">
        <v>45</v>
      </c>
      <c r="F18" s="10">
        <v>40</v>
      </c>
      <c r="G18" s="10">
        <f t="shared" si="0"/>
        <v>24</v>
      </c>
      <c r="H18" s="10">
        <v>84.6</v>
      </c>
      <c r="I18" s="10">
        <f t="shared" si="1"/>
        <v>33.84</v>
      </c>
      <c r="J18" s="10">
        <f t="shared" si="2"/>
        <v>57.84</v>
      </c>
    </row>
    <row r="19" spans="1:10" ht="19.5" customHeight="1">
      <c r="A19" s="8">
        <v>17</v>
      </c>
      <c r="B19" s="8" t="s">
        <v>48</v>
      </c>
      <c r="C19" s="8" t="s">
        <v>16</v>
      </c>
      <c r="D19" s="9" t="s">
        <v>49</v>
      </c>
      <c r="E19" s="8" t="s">
        <v>50</v>
      </c>
      <c r="F19" s="10">
        <v>33</v>
      </c>
      <c r="G19" s="10">
        <f t="shared" si="0"/>
        <v>19.8</v>
      </c>
      <c r="H19" s="10">
        <v>68.2</v>
      </c>
      <c r="I19" s="10">
        <f t="shared" si="1"/>
        <v>27.28</v>
      </c>
      <c r="J19" s="10">
        <f t="shared" si="2"/>
        <v>47.08</v>
      </c>
    </row>
    <row r="20" spans="1:10" ht="19.5" customHeight="1">
      <c r="A20" s="8">
        <v>18</v>
      </c>
      <c r="B20" s="8" t="s">
        <v>51</v>
      </c>
      <c r="C20" s="8" t="s">
        <v>16</v>
      </c>
      <c r="D20" s="9" t="s">
        <v>52</v>
      </c>
      <c r="E20" s="8" t="s">
        <v>53</v>
      </c>
      <c r="F20" s="10">
        <v>75</v>
      </c>
      <c r="G20" s="10">
        <f t="shared" si="0"/>
        <v>45</v>
      </c>
      <c r="H20" s="10">
        <v>74</v>
      </c>
      <c r="I20" s="10">
        <f t="shared" si="1"/>
        <v>29.6</v>
      </c>
      <c r="J20" s="10">
        <f t="shared" si="2"/>
        <v>74.6</v>
      </c>
    </row>
    <row r="21" spans="1:10" ht="19.5" customHeight="1">
      <c r="A21" s="8">
        <v>19</v>
      </c>
      <c r="B21" s="8" t="s">
        <v>54</v>
      </c>
      <c r="C21" s="8" t="s">
        <v>12</v>
      </c>
      <c r="D21" s="9" t="s">
        <v>55</v>
      </c>
      <c r="E21" s="8" t="s">
        <v>53</v>
      </c>
      <c r="F21" s="10">
        <v>75</v>
      </c>
      <c r="G21" s="10">
        <f t="shared" si="0"/>
        <v>45</v>
      </c>
      <c r="H21" s="10">
        <v>74.8</v>
      </c>
      <c r="I21" s="10">
        <f t="shared" si="1"/>
        <v>29.92</v>
      </c>
      <c r="J21" s="10">
        <f t="shared" si="2"/>
        <v>74.92</v>
      </c>
    </row>
    <row r="22" spans="1:10" ht="19.5" customHeight="1">
      <c r="A22" s="8">
        <v>20</v>
      </c>
      <c r="B22" s="8" t="s">
        <v>56</v>
      </c>
      <c r="C22" s="8" t="s">
        <v>12</v>
      </c>
      <c r="D22" s="9" t="s">
        <v>57</v>
      </c>
      <c r="E22" s="8" t="s">
        <v>58</v>
      </c>
      <c r="F22" s="8"/>
      <c r="G22" s="8"/>
      <c r="H22" s="8">
        <v>71.6</v>
      </c>
      <c r="I22" s="8"/>
      <c r="J22" s="8">
        <v>71.6</v>
      </c>
    </row>
    <row r="23" spans="1:10" ht="19.5" customHeight="1">
      <c r="A23" s="8">
        <v>21</v>
      </c>
      <c r="B23" s="8" t="s">
        <v>59</v>
      </c>
      <c r="C23" s="8" t="s">
        <v>16</v>
      </c>
      <c r="D23" s="9" t="s">
        <v>60</v>
      </c>
      <c r="E23" s="8" t="s">
        <v>58</v>
      </c>
      <c r="F23" s="8"/>
      <c r="G23" s="8"/>
      <c r="H23" s="8">
        <v>85.4</v>
      </c>
      <c r="I23" s="8"/>
      <c r="J23" s="8">
        <v>85.4</v>
      </c>
    </row>
  </sheetData>
  <sheetProtection/>
  <mergeCells count="1">
    <mergeCell ref="A1:J1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电政办</cp:lastModifiedBy>
  <dcterms:created xsi:type="dcterms:W3CDTF">2017-09-30T16:02:14Z</dcterms:created>
  <dcterms:modified xsi:type="dcterms:W3CDTF">2017-09-30T09:53:31Z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